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anderyd365-my.sharepoint.com/personal/anna_wennerkvist_danderyd_se/Documents/Kartläggningar screeningar å-program/2023/"/>
    </mc:Choice>
  </mc:AlternateContent>
  <xr:revisionPtr revIDLastSave="0" documentId="8_{4333BDF2-CC18-4690-A48A-898650600A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äs mig först!" sheetId="3" r:id="rId1"/>
    <sheet name="Blad att fylla i" sheetId="1" r:id="rId2"/>
  </sheets>
  <definedNames>
    <definedName name="_xlnm.Print_Area" localSheetId="1">'Blad att fylla i'!$A$1:$AD$25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6" i="1" l="1"/>
  <c r="A35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C63" i="1"/>
  <c r="C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D57" i="1"/>
  <c r="D56" i="1"/>
  <c r="D55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C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C56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C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C51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C50" i="1"/>
  <c r="A34" i="1"/>
  <c r="A33" i="1"/>
  <c r="AE5" i="1"/>
  <c r="AE9" i="1"/>
  <c r="A37" i="1"/>
  <c r="AE23" i="1"/>
  <c r="AE18" i="1"/>
  <c r="AE8" i="1"/>
  <c r="AE22" i="1"/>
  <c r="AE17" i="1"/>
  <c r="AE11" i="1"/>
  <c r="AE25" i="1"/>
  <c r="AE20" i="1"/>
  <c r="AE15" i="1"/>
  <c r="AE10" i="1"/>
  <c r="AE13" i="1"/>
  <c r="AE24" i="1"/>
  <c r="AE19" i="1"/>
  <c r="A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tc={745FBAFC-4AB1-4F77-B5F4-E296D9D951B3}</author>
  </authors>
  <commentList>
    <comment ref="G3" authorId="0" shapeId="0" xr:uid="{745FBAFC-4AB1-4F77-B5F4-E296D9D951B3}">
      <text>
        <t>[Trådad kommentar]
I din version av Excel kan du läsa den här trådade kommentaren, men eventuella ändringar i den tas bort om filen öppnas i en senare version av Excel. Läs mer: https://go.microsoft.com/fwlink/?linkid=870924
Kommentar:
    Förslag : lägg till  spara och namnge dokumentet: Med skolans namn och läsår. </t>
      </text>
    </comment>
  </commentList>
</comments>
</file>

<file path=xl/sharedStrings.xml><?xml version="1.0" encoding="utf-8"?>
<sst xmlns="http://schemas.openxmlformats.org/spreadsheetml/2006/main" count="338" uniqueCount="148">
  <si>
    <t>Matris att fylla i bedömning läs- och skrivfärdighet enligt Skolverkets bedömningsstöd för elever i förskoleklass</t>
  </si>
  <si>
    <t>Skriv bara i de blå-markerade rutorna.</t>
  </si>
  <si>
    <t xml:space="preserve">Kolumnen näst längst till höger summerar antal elever och antal elever som klarat kriteriet. </t>
  </si>
  <si>
    <t>I kolumnen med reflektion kan du skriva din reflektion över resultatet i fritext.</t>
  </si>
  <si>
    <t>När du gjort alla noteringar delar du dokumentet med din skolas specialpedagog/speciallärare.</t>
  </si>
  <si>
    <t>Rad 50- 88 innehåller information som inte får ändras.</t>
  </si>
  <si>
    <t>Grundskolor</t>
  </si>
  <si>
    <t>Förskolor</t>
  </si>
  <si>
    <t>Framtida åtgärder</t>
  </si>
  <si>
    <t xml:space="preserve">Välj skola </t>
  </si>
  <si>
    <t>Välj förskola</t>
  </si>
  <si>
    <t>Välj åtgärd med rullist</t>
  </si>
  <si>
    <t>Balderskolan</t>
  </si>
  <si>
    <t>Altorp</t>
  </si>
  <si>
    <t>Altorps förskola</t>
  </si>
  <si>
    <t xml:space="preserve">särskild bedömning </t>
  </si>
  <si>
    <t>Ekebyskolan</t>
  </si>
  <si>
    <t>Borgen</t>
  </si>
  <si>
    <t>Borgens förskola</t>
  </si>
  <si>
    <t>visar indikation</t>
  </si>
  <si>
    <t>Enebybergs skola</t>
  </si>
  <si>
    <t>Charlottenberg</t>
  </si>
  <si>
    <t>Charlottenbergs förskola</t>
  </si>
  <si>
    <t>befara</t>
  </si>
  <si>
    <t>Kevingeskolan</t>
  </si>
  <si>
    <t>Svalan Danderyd</t>
  </si>
  <si>
    <t>Danderyds Montessoriförskola Svalan</t>
  </si>
  <si>
    <t>Kyrkskolan</t>
  </si>
  <si>
    <t>Svalan Djursholm</t>
  </si>
  <si>
    <t>Djursholms Montessoriförskola Svalan</t>
  </si>
  <si>
    <t>Långängsskolan</t>
  </si>
  <si>
    <t xml:space="preserve">Enebo </t>
  </si>
  <si>
    <t>Enebo föräldrakooperativ</t>
  </si>
  <si>
    <t>Stocksundsskolan</t>
  </si>
  <si>
    <t xml:space="preserve">Enebydungen </t>
  </si>
  <si>
    <t>Enebydungen AB förskola</t>
  </si>
  <si>
    <t>Futuraskolan</t>
  </si>
  <si>
    <t>Futuraskolan International Pre-School Danderyd</t>
  </si>
  <si>
    <t>Vasaskolan</t>
  </si>
  <si>
    <t>Gränsgärdet</t>
  </si>
  <si>
    <t xml:space="preserve">Hildingavägen </t>
  </si>
  <si>
    <t>Hildingavägens förskola</t>
  </si>
  <si>
    <t>Idala förskola</t>
  </si>
  <si>
    <t>Imagination International</t>
  </si>
  <si>
    <t>Imagination International AB</t>
  </si>
  <si>
    <t xml:space="preserve">Kevinge </t>
  </si>
  <si>
    <t>Kevinge förskola</t>
  </si>
  <si>
    <t>Krubban</t>
  </si>
  <si>
    <t>Krubbans Föräldrakooperativ</t>
  </si>
  <si>
    <t>Enen</t>
  </si>
  <si>
    <t>Kyrkans förskola Enen</t>
  </si>
  <si>
    <t>Kyrkbacken</t>
  </si>
  <si>
    <t>Kyrkans förskola Kyrkbacken</t>
  </si>
  <si>
    <t>Änglagaraget</t>
  </si>
  <si>
    <t>Kyrkans förskola Änglagaraget</t>
  </si>
  <si>
    <t>Majstigen</t>
  </si>
  <si>
    <t>Majstigens förskola</t>
  </si>
  <si>
    <t>Montessoriförskolan Enebyberg</t>
  </si>
  <si>
    <t>Nora Herrgård</t>
  </si>
  <si>
    <t>Nora Herrgårds förskola</t>
  </si>
  <si>
    <t>Prästkragen</t>
  </si>
  <si>
    <t>Prästkragens förskola</t>
  </si>
  <si>
    <t>Svalan Rindavägen</t>
  </si>
  <si>
    <t>Rindavägens Montessoriförskola Svalan</t>
  </si>
  <si>
    <t>Rosenvägen</t>
  </si>
  <si>
    <t>Rosenvägens förskola</t>
  </si>
  <si>
    <t>Skogsgläntan</t>
  </si>
  <si>
    <t>Skogsgläntans förskola</t>
  </si>
  <si>
    <t>Småbarnsskolan</t>
  </si>
  <si>
    <t>Solvändans</t>
  </si>
  <si>
    <t>Solvändans Montessoriförskola</t>
  </si>
  <si>
    <t>Svea Montessori</t>
  </si>
  <si>
    <t>Svea Montessoriförskola</t>
  </si>
  <si>
    <t>Sätraäng</t>
  </si>
  <si>
    <t>Sätraängs förskola</t>
  </si>
  <si>
    <t>Tranbär</t>
  </si>
  <si>
    <t>Tranbärs förskola</t>
  </si>
  <si>
    <t>Trappgränd</t>
  </si>
  <si>
    <t>Trappgränds Montessoriförskola</t>
  </si>
  <si>
    <t>Vendestigen</t>
  </si>
  <si>
    <t>Vendestigens förskola och skola</t>
  </si>
  <si>
    <t xml:space="preserve">Villa Solvi </t>
  </si>
  <si>
    <t>Villa Solvi förskola</t>
  </si>
  <si>
    <t>Vitsippan</t>
  </si>
  <si>
    <t>Vitsippans förskola</t>
  </si>
  <si>
    <t>Äventyret</t>
  </si>
  <si>
    <t xml:space="preserve">Annan kommun/okänd </t>
  </si>
  <si>
    <t>Sammanställningsblankett 
Hitta språket</t>
  </si>
  <si>
    <t>SKOLA</t>
  </si>
  <si>
    <t>KLASS</t>
  </si>
  <si>
    <t>test</t>
  </si>
  <si>
    <t>Gör dina anteckningar för elevens resultat vid respektive aktivitet.</t>
  </si>
  <si>
    <t>Antal noteringar</t>
  </si>
  <si>
    <t>Förskola</t>
  </si>
  <si>
    <t>Elev</t>
  </si>
  <si>
    <t>UPPMÄRKSAMMA OCH NOTERA OM ELEVEN</t>
  </si>
  <si>
    <t>Aktivitet 1. 
Vi berättar
och beskriver</t>
  </si>
  <si>
    <t>kan berätta sammanhängande om 
något hon eller han varit med om.</t>
  </si>
  <si>
    <t>kan beskriva en sak eller en företeelse 
så att andra förstår.</t>
  </si>
  <si>
    <t>visar intresse för vad andra säger.</t>
  </si>
  <si>
    <t>kan förstå en enkel instruktion.</t>
  </si>
  <si>
    <t>Aktivitet 2. 
Vi lyssnar 
och samtalar</t>
  </si>
  <si>
    <t>visar intresse för högläsning.</t>
  </si>
  <si>
    <t>kan delta i samtal om text och bild.</t>
  </si>
  <si>
    <t>kan återge ett händelseförlopp.</t>
  </si>
  <si>
    <t>Aktivitet 3. Vi kommunicerar med symboler och bokstäver</t>
  </si>
  <si>
    <t>kan kommunicera genom att rita bilder/
skriva bokstäver och symboler.</t>
  </si>
  <si>
    <t>visar intresse för bokstäver.</t>
  </si>
  <si>
    <t>kan skriva sitt eget namn.</t>
  </si>
  <si>
    <t>kan ange vad det står i vanliga ordbilder.</t>
  </si>
  <si>
    <t xml:space="preserve"> Aktivitet 4. 
Vi urskiljer ord 
och språkljud</t>
  </si>
  <si>
    <t>kan dela upp korta meningar i ord.</t>
  </si>
  <si>
    <t>kan urskilja första språkljudet i ord.</t>
  </si>
  <si>
    <t>kan dela upp enkla ord i språkljud.</t>
  </si>
  <si>
    <t>kan koppla samman bokstäver med deras namn och språkljud.</t>
  </si>
  <si>
    <t>Reflektion av pedagogen</t>
  </si>
  <si>
    <t>Summering</t>
  </si>
  <si>
    <t>Antal elever med behov</t>
  </si>
  <si>
    <t>ej angivit</t>
  </si>
  <si>
    <t>totlat antal elever som genomfört övningarna</t>
  </si>
  <si>
    <t>aktivitet 1</t>
  </si>
  <si>
    <t>Inte alls förtrogen med övningen</t>
  </si>
  <si>
    <t>Ganska förtrogen med övningen </t>
  </si>
  <si>
    <t>Förtrogen med övningen </t>
  </si>
  <si>
    <t>Väl förtrogen med övningen </t>
  </si>
  <si>
    <t>aktivitet 2</t>
  </si>
  <si>
    <t>aktivitet 3</t>
  </si>
  <si>
    <t>aktivitet 4</t>
  </si>
  <si>
    <t>Förtrogenhet</t>
  </si>
  <si>
    <t>Ange elevens förtrogenhet med övningen</t>
  </si>
  <si>
    <t>Välj alternativ med rullist</t>
  </si>
  <si>
    <t>Danderyds Montessoriskola</t>
  </si>
  <si>
    <t>Elevverket</t>
  </si>
  <si>
    <t>Vendestigens skola</t>
  </si>
  <si>
    <t>Ösbyskolan</t>
  </si>
  <si>
    <t>Ingen bedömning gjord</t>
  </si>
  <si>
    <t>Når ännu inte en godtagbar kunskapsnivå</t>
  </si>
  <si>
    <t>Når en godtagbar kunskapsnivå</t>
  </si>
  <si>
    <t>Skattkistan</t>
  </si>
  <si>
    <t>Gränsgärdets förskola</t>
  </si>
  <si>
    <t>Börja med att fylla i klassbeteckning samt elevernas initialer eller kod. När listan skickas till förvaltningen får inte namnet vara utskrivet. Fyll också i den förskola som respektive barn kom från. Klicka i rutan så syns en pil - klicka på den och välj förskola.</t>
  </si>
  <si>
    <t>Längst ner  på rad 27 ska du fylla i eventuella framtida åtgärder för varje elev. Alternativen är 
- visar indikation
- befara
Om eleven är förtrogen med alla övningar behöver du inte fylla i något i rutan.</t>
  </si>
  <si>
    <t>Friluftsförskolan Äventyret</t>
  </si>
  <si>
    <t>Når mer än en godtagbar kunskapsnivå</t>
  </si>
  <si>
    <r>
      <rPr>
        <sz val="11"/>
        <rFont val="Calibri"/>
        <family val="2"/>
        <scheme val="minor"/>
      </rPr>
      <t>Namnge dokumentet med: Hitta språket, skola, klass och datum</t>
    </r>
    <r>
      <rPr>
        <sz val="11"/>
        <color rgb="FFFF0000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Spara dokumentet genom att gå till arkiv och "Spara som" eller om  du är i Google-miljön ladda ner dokumentet till din drive.</t>
    </r>
  </si>
  <si>
    <r>
      <t>Använd dokumentet för att fylla i det datum då eleven klarade kriterier</t>
    </r>
    <r>
      <rPr>
        <sz val="11"/>
        <rFont val="Calibri"/>
        <family val="2"/>
        <scheme val="minor"/>
      </rPr>
      <t>. Om eleven inte klarat kriteriet skriver du ingenting</t>
    </r>
    <r>
      <rPr>
        <sz val="11"/>
        <color theme="1"/>
        <rFont val="Calibri"/>
        <family val="2"/>
        <scheme val="minor"/>
      </rPr>
      <t>.</t>
    </r>
  </si>
  <si>
    <r>
      <t xml:space="preserve">Under varje aktivitet önskar vi att du anger hur väl förtrogen varje eleven var med övningen. Det finns tre alternativ - 
- Når ännu inte en godtagbar kunskapsnivå,
- Når en godtagbar kunskapsnivå, 
- Når mer än en godtagbar kunskapsnivå. 
Om eleven inte blivit bedömd inom aktiviteten så använd alternativet 
- Ingen bedömning gjord. 
</t>
    </r>
    <r>
      <rPr>
        <sz val="11"/>
        <rFont val="Calibri"/>
        <family val="2"/>
        <scheme val="minor"/>
      </rPr>
      <t xml:space="preserve">Välj förskola. </t>
    </r>
    <r>
      <rPr>
        <sz val="11"/>
        <color theme="1"/>
        <rFont val="Calibri"/>
        <family val="2"/>
        <scheme val="minor"/>
      </rPr>
      <t>Syftet är att se om eleven har erfarenhet av övningen från förskolan.  Klicka i rutan så syns en pil - klicka på den och välj alternativ.</t>
    </r>
  </si>
  <si>
    <r>
      <t>Resultatet ska vara Bildningsförvaltningen tillhanda</t>
    </r>
    <r>
      <rPr>
        <sz val="11"/>
        <rFont val="Calibri"/>
        <family val="2"/>
        <scheme val="minor"/>
      </rPr>
      <t xml:space="preserve"> senast tisdag</t>
    </r>
    <r>
      <rPr>
        <sz val="11"/>
        <color theme="1"/>
        <rFont val="Calibri"/>
        <family val="2"/>
        <scheme val="minor"/>
      </rPr>
      <t xml:space="preserve"> vecka 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</si>
</sst>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8DDE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2" fillId="5" borderId="5" xfId="0" applyFont="1" applyFill="1" applyBorder="1" applyAlignment="1">
      <alignment wrapText="1"/>
    </xf>
    <xf numFmtId="0" fontId="2" fillId="9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10" borderId="5" xfId="0" applyFont="1" applyFill="1" applyBorder="1" applyAlignment="1">
      <alignment wrapText="1"/>
    </xf>
    <xf numFmtId="0" fontId="1" fillId="11" borderId="2" xfId="0" applyFont="1" applyFill="1" applyBorder="1" applyAlignment="1">
      <alignment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/>
    <xf numFmtId="0" fontId="1" fillId="12" borderId="9" xfId="0" applyFont="1" applyFill="1" applyBorder="1" applyAlignment="1">
      <alignment vertical="top" wrapText="1"/>
    </xf>
    <xf numFmtId="0" fontId="4" fillId="0" borderId="0" xfId="0" applyFont="1" applyAlignment="1">
      <alignment vertical="center" wrapText="1"/>
    </xf>
    <xf numFmtId="49" fontId="1" fillId="2" borderId="2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11" borderId="2" xfId="0" applyFont="1" applyFill="1" applyBorder="1" applyAlignment="1" applyProtection="1">
      <alignment textRotation="90"/>
    </xf>
    <xf numFmtId="0" fontId="1" fillId="12" borderId="8" xfId="0" applyFont="1" applyFill="1" applyBorder="1" applyAlignment="1">
      <alignment wrapText="1"/>
    </xf>
    <xf numFmtId="0" fontId="1" fillId="12" borderId="5" xfId="0" applyFont="1" applyFill="1" applyBorder="1" applyAlignment="1" applyProtection="1">
      <alignment vertical="top" textRotation="180" wrapText="1"/>
      <protection locked="0"/>
    </xf>
    <xf numFmtId="0" fontId="1" fillId="12" borderId="2" xfId="0" applyFont="1" applyFill="1" applyBorder="1" applyAlignment="1">
      <alignment wrapText="1"/>
    </xf>
    <xf numFmtId="0" fontId="8" fillId="0" borderId="0" xfId="0" applyFont="1"/>
    <xf numFmtId="0" fontId="6" fillId="0" borderId="10" xfId="0" applyFont="1" applyBorder="1"/>
    <xf numFmtId="0" fontId="8" fillId="0" borderId="10" xfId="0" applyFont="1" applyBorder="1"/>
    <xf numFmtId="0" fontId="6" fillId="0" borderId="0" xfId="0" applyFont="1" applyAlignment="1">
      <alignment wrapText="1"/>
    </xf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16" xfId="0" applyBorder="1"/>
    <xf numFmtId="0" fontId="0" fillId="0" borderId="15" xfId="0" applyBorder="1"/>
    <xf numFmtId="49" fontId="1" fillId="2" borderId="2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9" fillId="9" borderId="5" xfId="0" applyFont="1" applyFill="1" applyBorder="1" applyAlignment="1">
      <alignment vertical="top" wrapText="1"/>
    </xf>
    <xf numFmtId="0" fontId="9" fillId="5" borderId="5" xfId="0" applyFont="1" applyFill="1" applyBorder="1" applyAlignment="1">
      <alignment vertical="top"/>
    </xf>
    <xf numFmtId="0" fontId="9" fillId="3" borderId="5" xfId="0" applyFont="1" applyFill="1" applyBorder="1" applyAlignment="1">
      <alignment vertical="top" wrapText="1"/>
    </xf>
    <xf numFmtId="0" fontId="9" fillId="10" borderId="5" xfId="0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8" fillId="2" borderId="11" xfId="0" applyFont="1" applyFill="1" applyBorder="1" applyAlignment="1" applyProtection="1">
      <protection locked="0"/>
    </xf>
    <xf numFmtId="0" fontId="8" fillId="0" borderId="10" xfId="0" applyFont="1" applyBorder="1" applyAlignment="1" applyProtection="1">
      <protection locked="0"/>
    </xf>
    <xf numFmtId="0" fontId="7" fillId="0" borderId="10" xfId="0" applyFont="1" applyBorder="1" applyAlignment="1">
      <alignment wrapText="1"/>
    </xf>
    <xf numFmtId="0" fontId="0" fillId="0" borderId="10" xfId="0" applyBorder="1" applyAlignment="1"/>
    <xf numFmtId="0" fontId="1" fillId="2" borderId="6" xfId="0" applyFont="1" applyFill="1" applyBorder="1" applyAlignment="1" applyProtection="1">
      <alignment textRotation="180" wrapText="1"/>
      <protection locked="0"/>
    </xf>
    <xf numFmtId="0" fontId="0" fillId="0" borderId="0" xfId="0" applyAlignment="1">
      <alignment textRotation="90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 applyProtection="1">
      <alignment textRotation="180"/>
      <protection locked="0"/>
    </xf>
    <xf numFmtId="0" fontId="0" fillId="0" borderId="0" xfId="0" applyAlignment="1">
      <alignment textRotation="90"/>
    </xf>
    <xf numFmtId="0" fontId="1" fillId="0" borderId="0" xfId="0" applyFont="1" applyAlignment="1">
      <alignment vertical="center"/>
    </xf>
    <xf numFmtId="49" fontId="1" fillId="2" borderId="5" xfId="0" applyNumberFormat="1" applyFont="1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textRotation="90"/>
    </xf>
    <xf numFmtId="0" fontId="2" fillId="7" borderId="3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textRotation="90"/>
    </xf>
    <xf numFmtId="0" fontId="2" fillId="4" borderId="4" xfId="0" applyFont="1" applyFill="1" applyBorder="1" applyAlignment="1">
      <alignment horizontal="center" vertical="center" textRotation="90" wrapText="1"/>
    </xf>
    <xf numFmtId="0" fontId="1" fillId="0" borderId="12" xfId="0" applyFont="1" applyBorder="1" applyAlignment="1"/>
    <xf numFmtId="0" fontId="0" fillId="0" borderId="1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98DDE4"/>
      <color rgb="FF66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arina Permén" id="{963B1A3D-F6E9-49D4-999C-F72B16CAEAA2}" userId="S::katarina.permen@danderyd.se::c16b657e-7994-46c9-83a0-a4ded0060aea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0-08-26T07:09:47.88" personId="{963B1A3D-F6E9-49D4-999C-F72B16CAEAA2}" id="{745FBAFC-4AB1-4F77-B5F4-E296D9D951B3}">
    <text>Förslag : lägg till  spara och namnge dokumentet: Med skolans namn och läsår. 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"/>
  <sheetViews>
    <sheetView tabSelected="1" topLeftCell="B1" workbookViewId="0">
      <selection activeCell="F12" sqref="F12"/>
    </sheetView>
  </sheetViews>
  <sheetFormatPr defaultRowHeight="14.5" x14ac:dyDescent="0.35"/>
  <cols>
    <col min="2" max="2" width="81.81640625" style="10" customWidth="1"/>
  </cols>
  <sheetData>
    <row r="1" spans="1:7" x14ac:dyDescent="0.35">
      <c r="C1" s="30"/>
    </row>
    <row r="2" spans="1:7" ht="29" x14ac:dyDescent="0.35">
      <c r="B2" s="27" t="s">
        <v>0</v>
      </c>
      <c r="C2" s="30"/>
    </row>
    <row r="3" spans="1:7" x14ac:dyDescent="0.35">
      <c r="C3" s="30"/>
    </row>
    <row r="4" spans="1:7" x14ac:dyDescent="0.35">
      <c r="B4" s="10" t="s">
        <v>1</v>
      </c>
      <c r="C4" s="30"/>
    </row>
    <row r="5" spans="1:7" ht="43.5" x14ac:dyDescent="0.35">
      <c r="B5" s="10" t="s">
        <v>140</v>
      </c>
      <c r="C5" s="30"/>
    </row>
    <row r="6" spans="1:7" ht="29" x14ac:dyDescent="0.35">
      <c r="B6" s="10" t="s">
        <v>144</v>
      </c>
      <c r="C6" s="30"/>
    </row>
    <row r="7" spans="1:7" ht="29" x14ac:dyDescent="0.35">
      <c r="B7" s="10" t="s">
        <v>145</v>
      </c>
      <c r="C7" s="30"/>
    </row>
    <row r="8" spans="1:7" ht="130.5" x14ac:dyDescent="0.35">
      <c r="B8" s="39" t="s">
        <v>146</v>
      </c>
      <c r="C8" s="30"/>
    </row>
    <row r="9" spans="1:7" x14ac:dyDescent="0.35">
      <c r="B9" s="10" t="s">
        <v>2</v>
      </c>
      <c r="C9" s="30"/>
    </row>
    <row r="10" spans="1:7" ht="58" x14ac:dyDescent="0.35">
      <c r="B10" s="39" t="s">
        <v>141</v>
      </c>
      <c r="C10" s="30"/>
    </row>
    <row r="11" spans="1:7" x14ac:dyDescent="0.35">
      <c r="B11" s="10" t="s">
        <v>3</v>
      </c>
      <c r="C11" s="30"/>
    </row>
    <row r="12" spans="1:7" x14ac:dyDescent="0.35">
      <c r="C12" s="30"/>
    </row>
    <row r="13" spans="1:7" x14ac:dyDescent="0.35">
      <c r="B13" s="10" t="s">
        <v>4</v>
      </c>
      <c r="C13" s="30"/>
    </row>
    <row r="14" spans="1:7" x14ac:dyDescent="0.35">
      <c r="C14" s="30"/>
    </row>
    <row r="15" spans="1:7" x14ac:dyDescent="0.35">
      <c r="B15" s="10" t="s">
        <v>147</v>
      </c>
      <c r="C15" s="30"/>
    </row>
    <row r="16" spans="1:7" ht="15" thickBot="1" x14ac:dyDescent="0.4">
      <c r="A16" s="28"/>
      <c r="B16" s="29"/>
      <c r="C16" s="31"/>
    </row>
    <row r="51" spans="1:21" x14ac:dyDescent="0.35">
      <c r="A51" t="s">
        <v>5</v>
      </c>
      <c r="B51"/>
    </row>
    <row r="52" spans="1:21" ht="29" hidden="1" x14ac:dyDescent="0.35">
      <c r="A52" t="s">
        <v>6</v>
      </c>
      <c r="B52"/>
      <c r="D52" t="s">
        <v>7</v>
      </c>
      <c r="F52" s="11"/>
      <c r="G52" s="11"/>
      <c r="H52" s="11" t="s">
        <v>8</v>
      </c>
      <c r="I52" s="11"/>
      <c r="J52" s="11"/>
      <c r="K52" s="11"/>
      <c r="L52" t="s">
        <v>128</v>
      </c>
      <c r="M52" s="10"/>
      <c r="N52" s="11"/>
      <c r="O52" s="11"/>
      <c r="P52" s="11"/>
      <c r="Q52" s="11"/>
      <c r="R52" s="11"/>
      <c r="S52" s="11"/>
      <c r="T52" s="11"/>
      <c r="U52" s="11"/>
    </row>
    <row r="53" spans="1:21" hidden="1" x14ac:dyDescent="0.35">
      <c r="A53" t="s">
        <v>9</v>
      </c>
      <c r="B53"/>
      <c r="D53" t="s">
        <v>10</v>
      </c>
      <c r="H53" t="s">
        <v>11</v>
      </c>
      <c r="L53" t="s">
        <v>130</v>
      </c>
    </row>
    <row r="54" spans="1:21" ht="26" hidden="1" x14ac:dyDescent="0.35">
      <c r="A54" t="s">
        <v>12</v>
      </c>
      <c r="B54"/>
      <c r="D54" s="14" t="s">
        <v>13</v>
      </c>
      <c r="E54" s="14" t="s">
        <v>14</v>
      </c>
      <c r="H54" s="17" t="s">
        <v>19</v>
      </c>
      <c r="L54" t="s">
        <v>136</v>
      </c>
    </row>
    <row r="55" spans="1:21" ht="26" hidden="1" x14ac:dyDescent="0.35">
      <c r="A55" t="s">
        <v>16</v>
      </c>
      <c r="B55"/>
      <c r="D55" s="14" t="s">
        <v>17</v>
      </c>
      <c r="E55" s="14" t="s">
        <v>18</v>
      </c>
      <c r="H55" s="17" t="s">
        <v>23</v>
      </c>
      <c r="L55" t="s">
        <v>137</v>
      </c>
    </row>
    <row r="56" spans="1:21" ht="39" hidden="1" x14ac:dyDescent="0.35">
      <c r="A56" t="s">
        <v>20</v>
      </c>
      <c r="B56"/>
      <c r="D56" s="14" t="s">
        <v>21</v>
      </c>
      <c r="E56" s="14" t="s">
        <v>22</v>
      </c>
      <c r="L56" t="s">
        <v>143</v>
      </c>
    </row>
    <row r="57" spans="1:21" ht="65" hidden="1" x14ac:dyDescent="0.35">
      <c r="A57" t="s">
        <v>24</v>
      </c>
      <c r="B57"/>
      <c r="D57" s="14" t="s">
        <v>25</v>
      </c>
      <c r="E57" s="14" t="s">
        <v>26</v>
      </c>
      <c r="L57" t="s">
        <v>135</v>
      </c>
    </row>
    <row r="58" spans="1:21" ht="65" hidden="1" x14ac:dyDescent="0.35">
      <c r="A58" t="s">
        <v>27</v>
      </c>
      <c r="B58"/>
      <c r="D58" s="14" t="s">
        <v>28</v>
      </c>
      <c r="E58" s="14" t="s">
        <v>29</v>
      </c>
    </row>
    <row r="59" spans="1:21" ht="39" hidden="1" x14ac:dyDescent="0.35">
      <c r="A59" t="s">
        <v>30</v>
      </c>
      <c r="B59"/>
      <c r="D59" s="14" t="s">
        <v>31</v>
      </c>
      <c r="E59" s="14" t="s">
        <v>32</v>
      </c>
    </row>
    <row r="60" spans="1:21" ht="39" hidden="1" x14ac:dyDescent="0.35">
      <c r="A60" t="s">
        <v>33</v>
      </c>
      <c r="B60"/>
      <c r="D60" s="14" t="s">
        <v>34</v>
      </c>
      <c r="E60" s="14" t="s">
        <v>35</v>
      </c>
    </row>
    <row r="61" spans="1:21" ht="78" hidden="1" x14ac:dyDescent="0.35">
      <c r="A61" t="s">
        <v>38</v>
      </c>
      <c r="B61"/>
      <c r="D61" s="14" t="s">
        <v>36</v>
      </c>
      <c r="E61" s="14" t="s">
        <v>37</v>
      </c>
    </row>
    <row r="62" spans="1:21" ht="39" hidden="1" x14ac:dyDescent="0.35">
      <c r="A62" t="s">
        <v>131</v>
      </c>
      <c r="B62"/>
      <c r="D62" s="14" t="s">
        <v>39</v>
      </c>
      <c r="E62" s="14" t="s">
        <v>139</v>
      </c>
    </row>
    <row r="63" spans="1:21" ht="39" hidden="1" x14ac:dyDescent="0.35">
      <c r="A63" t="s">
        <v>132</v>
      </c>
      <c r="B63"/>
      <c r="D63" s="14" t="s">
        <v>40</v>
      </c>
      <c r="E63" s="14" t="s">
        <v>41</v>
      </c>
    </row>
    <row r="64" spans="1:21" ht="26" hidden="1" x14ac:dyDescent="0.35">
      <c r="A64" t="s">
        <v>133</v>
      </c>
      <c r="B64"/>
      <c r="D64" s="14" t="s">
        <v>138</v>
      </c>
      <c r="E64" s="14" t="s">
        <v>42</v>
      </c>
    </row>
    <row r="65" spans="1:5" ht="52" hidden="1" x14ac:dyDescent="0.35">
      <c r="A65" t="s">
        <v>134</v>
      </c>
      <c r="B65"/>
      <c r="D65" s="14" t="s">
        <v>43</v>
      </c>
      <c r="E65" s="14" t="s">
        <v>44</v>
      </c>
    </row>
    <row r="66" spans="1:5" ht="26" hidden="1" x14ac:dyDescent="0.35">
      <c r="B66"/>
      <c r="D66" s="14" t="s">
        <v>45</v>
      </c>
      <c r="E66" s="14" t="s">
        <v>46</v>
      </c>
    </row>
    <row r="67" spans="1:5" ht="39" hidden="1" x14ac:dyDescent="0.35">
      <c r="B67"/>
      <c r="D67" s="14" t="s">
        <v>47</v>
      </c>
      <c r="E67" s="14" t="s">
        <v>48</v>
      </c>
    </row>
    <row r="68" spans="1:5" ht="39" hidden="1" x14ac:dyDescent="0.35">
      <c r="B68"/>
      <c r="D68" s="14" t="s">
        <v>49</v>
      </c>
      <c r="E68" s="14" t="s">
        <v>50</v>
      </c>
    </row>
    <row r="69" spans="1:5" ht="52" hidden="1" x14ac:dyDescent="0.35">
      <c r="B69"/>
      <c r="D69" s="14" t="s">
        <v>51</v>
      </c>
      <c r="E69" s="14" t="s">
        <v>52</v>
      </c>
    </row>
    <row r="70" spans="1:5" ht="52" hidden="1" x14ac:dyDescent="0.35">
      <c r="B70"/>
      <c r="D70" s="14" t="s">
        <v>53</v>
      </c>
      <c r="E70" s="14" t="s">
        <v>54</v>
      </c>
    </row>
    <row r="71" spans="1:5" ht="26" hidden="1" x14ac:dyDescent="0.35">
      <c r="B71"/>
      <c r="D71" s="14" t="s">
        <v>55</v>
      </c>
      <c r="E71" s="14" t="s">
        <v>56</v>
      </c>
    </row>
    <row r="72" spans="1:5" ht="65" hidden="1" x14ac:dyDescent="0.35">
      <c r="B72"/>
      <c r="D72" s="14" t="s">
        <v>57</v>
      </c>
      <c r="E72" s="14" t="s">
        <v>57</v>
      </c>
    </row>
    <row r="73" spans="1:5" ht="39" hidden="1" x14ac:dyDescent="0.35">
      <c r="B73"/>
      <c r="D73" s="14" t="s">
        <v>58</v>
      </c>
      <c r="E73" s="14" t="s">
        <v>59</v>
      </c>
    </row>
    <row r="74" spans="1:5" ht="39" hidden="1" x14ac:dyDescent="0.35">
      <c r="B74"/>
      <c r="D74" s="14" t="s">
        <v>60</v>
      </c>
      <c r="E74" s="14" t="s">
        <v>61</v>
      </c>
    </row>
    <row r="75" spans="1:5" ht="65" hidden="1" x14ac:dyDescent="0.35">
      <c r="B75"/>
      <c r="D75" s="14" t="s">
        <v>62</v>
      </c>
      <c r="E75" s="14" t="s">
        <v>63</v>
      </c>
    </row>
    <row r="76" spans="1:5" ht="39" hidden="1" x14ac:dyDescent="0.35">
      <c r="B76"/>
      <c r="D76" s="14" t="s">
        <v>64</v>
      </c>
      <c r="E76" s="14" t="s">
        <v>65</v>
      </c>
    </row>
    <row r="77" spans="1:5" ht="39" hidden="1" x14ac:dyDescent="0.35">
      <c r="B77"/>
      <c r="D77" s="14" t="s">
        <v>66</v>
      </c>
      <c r="E77" s="14" t="s">
        <v>67</v>
      </c>
    </row>
    <row r="78" spans="1:5" ht="26" hidden="1" x14ac:dyDescent="0.35">
      <c r="B78"/>
      <c r="D78" s="14" t="s">
        <v>68</v>
      </c>
      <c r="E78" s="14" t="s">
        <v>68</v>
      </c>
    </row>
    <row r="79" spans="1:5" ht="52" hidden="1" x14ac:dyDescent="0.35">
      <c r="B79"/>
      <c r="D79" s="14" t="s">
        <v>69</v>
      </c>
      <c r="E79" s="14" t="s">
        <v>70</v>
      </c>
    </row>
    <row r="80" spans="1:5" ht="39" hidden="1" x14ac:dyDescent="0.35">
      <c r="B80"/>
      <c r="D80" s="14" t="s">
        <v>71</v>
      </c>
      <c r="E80" s="14" t="s">
        <v>72</v>
      </c>
    </row>
    <row r="81" spans="2:5" ht="26" hidden="1" x14ac:dyDescent="0.35">
      <c r="B81"/>
      <c r="D81" s="14" t="s">
        <v>73</v>
      </c>
      <c r="E81" s="14" t="s">
        <v>74</v>
      </c>
    </row>
    <row r="82" spans="2:5" ht="26" hidden="1" x14ac:dyDescent="0.35">
      <c r="B82"/>
      <c r="D82" s="14" t="s">
        <v>75</v>
      </c>
      <c r="E82" s="14" t="s">
        <v>76</v>
      </c>
    </row>
    <row r="83" spans="2:5" ht="52" hidden="1" x14ac:dyDescent="0.35">
      <c r="B83"/>
      <c r="D83" s="14" t="s">
        <v>77</v>
      </c>
      <c r="E83" s="14" t="s">
        <v>78</v>
      </c>
    </row>
    <row r="84" spans="2:5" ht="52" hidden="1" x14ac:dyDescent="0.35">
      <c r="B84"/>
      <c r="D84" s="14" t="s">
        <v>79</v>
      </c>
      <c r="E84" s="14" t="s">
        <v>80</v>
      </c>
    </row>
    <row r="85" spans="2:5" ht="26" hidden="1" x14ac:dyDescent="0.35">
      <c r="B85"/>
      <c r="D85" s="14" t="s">
        <v>81</v>
      </c>
      <c r="E85" s="14" t="s">
        <v>82</v>
      </c>
    </row>
    <row r="86" spans="2:5" ht="26" hidden="1" x14ac:dyDescent="0.35">
      <c r="B86"/>
      <c r="D86" s="14" t="s">
        <v>83</v>
      </c>
      <c r="E86" s="14" t="s">
        <v>84</v>
      </c>
    </row>
    <row r="87" spans="2:5" ht="39" hidden="1" x14ac:dyDescent="0.35">
      <c r="B87"/>
      <c r="D87" s="14" t="s">
        <v>85</v>
      </c>
      <c r="E87" s="14" t="s">
        <v>142</v>
      </c>
    </row>
    <row r="88" spans="2:5" ht="39" hidden="1" x14ac:dyDescent="0.35">
      <c r="B88"/>
      <c r="D88" s="14" t="s">
        <v>86</v>
      </c>
      <c r="E88" s="14" t="s">
        <v>86</v>
      </c>
    </row>
    <row r="89" spans="2:5" x14ac:dyDescent="0.35">
      <c r="B89"/>
    </row>
  </sheetData>
  <sheetProtection algorithmName="SHA-512" hashValue="OlbWSJ41fvV+iwbsreIaq9pIGbdX+daRAi74d3A9NOjzzsWWZBRs15kpfvm07ckjxuKXpYmK3q9FX2AACrclrw==" saltValue="/32gyWmk6pTE6HtnfINrsQ==" spinCount="100000" sheet="1" objects="1" scenarios="1"/>
  <protectedRanges>
    <protectedRange algorithmName="SHA-512" hashValue="xU524bu+4RAbGPE5CoNtZeAEUAt18kJyFn83nwuw71QouMBeiVT8Ilxts6tjYxn7ZMi3IQ26+IaBJQU8+/svzA==" saltValue="cSop154MPSvqNjYq7vlsUQ==" spinCount="100000" sqref="H54:H55" name="Område1"/>
  </protectedRanges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6"/>
  <sheetViews>
    <sheetView showGridLines="0" showRuler="0" zoomScaleNormal="100" workbookViewId="0">
      <pane xSplit="2" ySplit="7" topLeftCell="C26" activePane="bottomRight" state="frozen"/>
      <selection pane="topRight" activeCell="C1" sqref="C1"/>
      <selection pane="bottomLeft" activeCell="A9" sqref="A9"/>
      <selection pane="bottomRight" activeCell="F26" sqref="F26"/>
    </sheetView>
  </sheetViews>
  <sheetFormatPr defaultRowHeight="14.5" x14ac:dyDescent="0.35"/>
  <cols>
    <col min="1" max="1" width="9.1796875" style="3" customWidth="1"/>
    <col min="2" max="2" width="33.453125" style="1" customWidth="1"/>
    <col min="3" max="30" width="6.1796875" style="3" customWidth="1"/>
    <col min="31" max="31" width="8.81640625" style="3" customWidth="1"/>
  </cols>
  <sheetData>
    <row r="1" spans="1:33" s="24" customFormat="1" ht="41.25" customHeight="1" x14ac:dyDescent="0.45">
      <c r="A1" s="42" t="s">
        <v>87</v>
      </c>
      <c r="B1" s="43"/>
      <c r="C1" s="25" t="s">
        <v>88</v>
      </c>
      <c r="D1" s="40" t="s">
        <v>9</v>
      </c>
      <c r="E1" s="41"/>
      <c r="F1" s="41"/>
      <c r="G1" s="41"/>
      <c r="H1" s="41"/>
      <c r="I1" s="41"/>
      <c r="J1" s="41"/>
      <c r="K1" s="41"/>
      <c r="L1" s="25" t="s">
        <v>89</v>
      </c>
      <c r="M1" s="40" t="s">
        <v>90</v>
      </c>
      <c r="N1" s="41"/>
      <c r="O1" s="41"/>
      <c r="P1" s="41"/>
      <c r="Q1" s="41"/>
      <c r="R1" s="41"/>
      <c r="S1" s="41"/>
      <c r="T1" s="41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3" x14ac:dyDescent="0.35">
      <c r="A2" s="62" t="s">
        <v>91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AE2" s="3" t="s">
        <v>92</v>
      </c>
    </row>
    <row r="3" spans="1:33" s="10" customFormat="1" ht="42.75" customHeight="1" x14ac:dyDescent="0.35">
      <c r="A3" s="1"/>
      <c r="B3" s="53" t="s">
        <v>93</v>
      </c>
      <c r="C3" s="44" t="s">
        <v>10</v>
      </c>
      <c r="D3" s="44" t="s">
        <v>10</v>
      </c>
      <c r="E3" s="44" t="s">
        <v>10</v>
      </c>
      <c r="F3" s="44" t="s">
        <v>10</v>
      </c>
      <c r="G3" s="44" t="s">
        <v>10</v>
      </c>
      <c r="H3" s="44" t="s">
        <v>10</v>
      </c>
      <c r="I3" s="44" t="s">
        <v>10</v>
      </c>
      <c r="J3" s="44" t="s">
        <v>10</v>
      </c>
      <c r="K3" s="44" t="s">
        <v>10</v>
      </c>
      <c r="L3" s="44" t="s">
        <v>10</v>
      </c>
      <c r="M3" s="44" t="s">
        <v>10</v>
      </c>
      <c r="N3" s="44" t="s">
        <v>10</v>
      </c>
      <c r="O3" s="44" t="s">
        <v>10</v>
      </c>
      <c r="P3" s="44" t="s">
        <v>10</v>
      </c>
      <c r="Q3" s="44" t="s">
        <v>10</v>
      </c>
      <c r="R3" s="44" t="s">
        <v>10</v>
      </c>
      <c r="S3" s="44" t="s">
        <v>10</v>
      </c>
      <c r="T3" s="44" t="s">
        <v>10</v>
      </c>
      <c r="U3" s="44" t="s">
        <v>10</v>
      </c>
      <c r="V3" s="44" t="s">
        <v>10</v>
      </c>
      <c r="W3" s="44" t="s">
        <v>10</v>
      </c>
      <c r="X3" s="44" t="s">
        <v>10</v>
      </c>
      <c r="Y3" s="44" t="s">
        <v>10</v>
      </c>
      <c r="Z3" s="44" t="s">
        <v>10</v>
      </c>
      <c r="AA3" s="44" t="s">
        <v>10</v>
      </c>
      <c r="AB3" s="44" t="s">
        <v>10</v>
      </c>
      <c r="AC3" s="44" t="s">
        <v>10</v>
      </c>
      <c r="AD3" s="44" t="s">
        <v>10</v>
      </c>
      <c r="AE3" s="46"/>
      <c r="AF3" s="45"/>
      <c r="AG3" s="45"/>
    </row>
    <row r="4" spans="1:33" s="10" customFormat="1" ht="27" customHeight="1" x14ac:dyDescent="0.35">
      <c r="A4" s="1"/>
      <c r="B4" s="5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6"/>
      <c r="AF4" s="45"/>
      <c r="AG4" s="45"/>
    </row>
    <row r="5" spans="1:33" ht="21" customHeight="1" x14ac:dyDescent="0.35">
      <c r="B5" s="53" t="s">
        <v>94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9">
        <f>COUNTA(C5:AD6)</f>
        <v>0</v>
      </c>
      <c r="AF5" s="48"/>
      <c r="AG5" s="48"/>
    </row>
    <row r="6" spans="1:33" ht="17.25" customHeight="1" x14ac:dyDescent="0.35">
      <c r="B6" s="54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9"/>
      <c r="AF6" s="48"/>
      <c r="AG6" s="48"/>
    </row>
    <row r="7" spans="1:33" ht="17.25" customHeight="1" x14ac:dyDescent="0.35">
      <c r="A7" s="3" t="s">
        <v>95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8"/>
      <c r="AF7" s="48"/>
      <c r="AG7" s="48"/>
    </row>
    <row r="8" spans="1:33" ht="27" customHeight="1" x14ac:dyDescent="0.35">
      <c r="A8" s="61" t="s">
        <v>96</v>
      </c>
      <c r="B8" s="4" t="s">
        <v>97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9" t="str">
        <f>COUNTA(C8:AD8)&amp;"(av "&amp;$AE$5&amp;")"</f>
        <v>0(av 0)</v>
      </c>
    </row>
    <row r="9" spans="1:33" ht="27" customHeight="1" x14ac:dyDescent="0.35">
      <c r="A9" s="56"/>
      <c r="B9" s="4" t="s">
        <v>98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9" t="str">
        <f>COUNTA(C9:AD9)&amp;"(av "&amp;$AE$5&amp;")"</f>
        <v>0(av 0)</v>
      </c>
    </row>
    <row r="10" spans="1:33" ht="27" customHeight="1" x14ac:dyDescent="0.35">
      <c r="A10" s="56"/>
      <c r="B10" s="4" t="s">
        <v>99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9" t="str">
        <f>COUNTA(C10:AD10)&amp;"(av "&amp;$AE$5&amp;")"</f>
        <v>0(av 0)</v>
      </c>
    </row>
    <row r="11" spans="1:33" ht="27.75" customHeight="1" x14ac:dyDescent="0.35">
      <c r="A11" s="56"/>
      <c r="B11" s="4" t="s">
        <v>100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9" t="str">
        <f>COUNTA(C11:AD11)&amp;"(av "&amp;$AE$5&amp;")"</f>
        <v>0(av 0)</v>
      </c>
    </row>
    <row r="12" spans="1:33" s="34" customFormat="1" ht="54" customHeight="1" x14ac:dyDescent="0.35">
      <c r="A12" s="60"/>
      <c r="B12" s="36" t="s">
        <v>129</v>
      </c>
      <c r="C12" s="32" t="s">
        <v>130</v>
      </c>
      <c r="D12" s="32" t="s">
        <v>130</v>
      </c>
      <c r="E12" s="32" t="s">
        <v>130</v>
      </c>
      <c r="F12" s="32" t="s">
        <v>130</v>
      </c>
      <c r="G12" s="32" t="s">
        <v>130</v>
      </c>
      <c r="H12" s="32" t="s">
        <v>130</v>
      </c>
      <c r="I12" s="32" t="s">
        <v>130</v>
      </c>
      <c r="J12" s="32" t="s">
        <v>130</v>
      </c>
      <c r="K12" s="32" t="s">
        <v>130</v>
      </c>
      <c r="L12" s="32" t="s">
        <v>130</v>
      </c>
      <c r="M12" s="32" t="s">
        <v>130</v>
      </c>
      <c r="N12" s="32" t="s">
        <v>130</v>
      </c>
      <c r="O12" s="32" t="s">
        <v>130</v>
      </c>
      <c r="P12" s="32" t="s">
        <v>130</v>
      </c>
      <c r="Q12" s="32" t="s">
        <v>130</v>
      </c>
      <c r="R12" s="32" t="s">
        <v>130</v>
      </c>
      <c r="S12" s="32" t="s">
        <v>130</v>
      </c>
      <c r="T12" s="32" t="s">
        <v>130</v>
      </c>
      <c r="U12" s="32" t="s">
        <v>130</v>
      </c>
      <c r="V12" s="32" t="s">
        <v>130</v>
      </c>
      <c r="W12" s="32" t="s">
        <v>130</v>
      </c>
      <c r="X12" s="32" t="s">
        <v>130</v>
      </c>
      <c r="Y12" s="32" t="s">
        <v>130</v>
      </c>
      <c r="Z12" s="32" t="s">
        <v>130</v>
      </c>
      <c r="AA12" s="32" t="s">
        <v>130</v>
      </c>
      <c r="AB12" s="32" t="s">
        <v>130</v>
      </c>
      <c r="AC12" s="32" t="s">
        <v>130</v>
      </c>
      <c r="AD12" s="32" t="s">
        <v>130</v>
      </c>
      <c r="AE12" s="33"/>
    </row>
    <row r="13" spans="1:33" ht="27" customHeight="1" x14ac:dyDescent="0.35">
      <c r="A13" s="55" t="s">
        <v>101</v>
      </c>
      <c r="B13" s="5" t="s">
        <v>102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9" t="str">
        <f>COUNTA(C13:AD13)&amp;"(av "&amp;$AE$5&amp;")"</f>
        <v>0(av 0)</v>
      </c>
    </row>
    <row r="14" spans="1:33" ht="27" customHeight="1" x14ac:dyDescent="0.35">
      <c r="A14" s="56"/>
      <c r="B14" s="5" t="s">
        <v>103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9" t="str">
        <f>COUNTA(C14:AD14)&amp;"(av "&amp;$AE$5&amp;")"</f>
        <v>0(av 0)</v>
      </c>
    </row>
    <row r="15" spans="1:33" ht="27" customHeight="1" x14ac:dyDescent="0.35">
      <c r="A15" s="56"/>
      <c r="B15" s="5" t="s">
        <v>104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9" t="str">
        <f>COUNTA(C15:AD15)&amp;"(av "&amp;$AE$5&amp;")"</f>
        <v>0(av 0)</v>
      </c>
    </row>
    <row r="16" spans="1:33" s="34" customFormat="1" ht="54" customHeight="1" x14ac:dyDescent="0.35">
      <c r="A16" s="57"/>
      <c r="B16" s="35" t="s">
        <v>129</v>
      </c>
      <c r="C16" s="32" t="s">
        <v>137</v>
      </c>
      <c r="D16" s="32" t="s">
        <v>130</v>
      </c>
      <c r="E16" s="32" t="s">
        <v>130</v>
      </c>
      <c r="F16" s="32" t="s">
        <v>130</v>
      </c>
      <c r="G16" s="32" t="s">
        <v>130</v>
      </c>
      <c r="H16" s="32" t="s">
        <v>130</v>
      </c>
      <c r="I16" s="32" t="s">
        <v>130</v>
      </c>
      <c r="J16" s="32" t="s">
        <v>130</v>
      </c>
      <c r="K16" s="32" t="s">
        <v>130</v>
      </c>
      <c r="L16" s="32" t="s">
        <v>130</v>
      </c>
      <c r="M16" s="32" t="s">
        <v>130</v>
      </c>
      <c r="N16" s="32" t="s">
        <v>130</v>
      </c>
      <c r="O16" s="32" t="s">
        <v>130</v>
      </c>
      <c r="P16" s="32" t="s">
        <v>130</v>
      </c>
      <c r="Q16" s="32" t="s">
        <v>130</v>
      </c>
      <c r="R16" s="32" t="s">
        <v>130</v>
      </c>
      <c r="S16" s="32" t="s">
        <v>130</v>
      </c>
      <c r="T16" s="32" t="s">
        <v>130</v>
      </c>
      <c r="U16" s="32" t="s">
        <v>130</v>
      </c>
      <c r="V16" s="32" t="s">
        <v>130</v>
      </c>
      <c r="W16" s="32" t="s">
        <v>130</v>
      </c>
      <c r="X16" s="32" t="s">
        <v>130</v>
      </c>
      <c r="Y16" s="32" t="s">
        <v>130</v>
      </c>
      <c r="Z16" s="32" t="s">
        <v>130</v>
      </c>
      <c r="AA16" s="32" t="s">
        <v>130</v>
      </c>
      <c r="AB16" s="32" t="s">
        <v>130</v>
      </c>
      <c r="AC16" s="32" t="s">
        <v>130</v>
      </c>
      <c r="AD16" s="32" t="s">
        <v>130</v>
      </c>
      <c r="AE16" s="33"/>
    </row>
    <row r="17" spans="1:31" ht="27" customHeight="1" x14ac:dyDescent="0.35">
      <c r="A17" s="58" t="s">
        <v>105</v>
      </c>
      <c r="B17" s="6" t="s">
        <v>106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9" t="str">
        <f>COUNTA(C17:AD17)&amp;"(av "&amp;$AE$5&amp;")"</f>
        <v>0(av 0)</v>
      </c>
    </row>
    <row r="18" spans="1:31" ht="27" customHeight="1" x14ac:dyDescent="0.35">
      <c r="A18" s="56"/>
      <c r="B18" s="6" t="s">
        <v>107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9" t="str">
        <f>COUNTA(C18:AD18)&amp;"(av "&amp;$AE$5&amp;")"</f>
        <v>0(av 0)</v>
      </c>
    </row>
    <row r="19" spans="1:31" ht="27" customHeight="1" x14ac:dyDescent="0.35">
      <c r="A19" s="56"/>
      <c r="B19" s="6" t="s">
        <v>108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9" t="str">
        <f>COUNTA(C19:AD19)&amp;"(av "&amp;$AE$5&amp;")"</f>
        <v>0(av 0)</v>
      </c>
    </row>
    <row r="20" spans="1:31" ht="27" customHeight="1" x14ac:dyDescent="0.35">
      <c r="A20" s="56"/>
      <c r="B20" s="6" t="s">
        <v>109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9" t="str">
        <f>COUNTA(C20:AD20)&amp;"(av "&amp;$AE$5&amp;")"</f>
        <v>0(av 0)</v>
      </c>
    </row>
    <row r="21" spans="1:31" s="34" customFormat="1" ht="54" customHeight="1" x14ac:dyDescent="0.35">
      <c r="A21" s="57"/>
      <c r="B21" s="37" t="s">
        <v>129</v>
      </c>
      <c r="C21" s="32" t="s">
        <v>137</v>
      </c>
      <c r="D21" s="32" t="s">
        <v>130</v>
      </c>
      <c r="E21" s="32" t="s">
        <v>130</v>
      </c>
      <c r="F21" s="32" t="s">
        <v>130</v>
      </c>
      <c r="G21" s="32" t="s">
        <v>130</v>
      </c>
      <c r="H21" s="32" t="s">
        <v>130</v>
      </c>
      <c r="I21" s="32" t="s">
        <v>130</v>
      </c>
      <c r="J21" s="32" t="s">
        <v>130</v>
      </c>
      <c r="K21" s="32" t="s">
        <v>130</v>
      </c>
      <c r="L21" s="32" t="s">
        <v>130</v>
      </c>
      <c r="M21" s="32" t="s">
        <v>130</v>
      </c>
      <c r="N21" s="32" t="s">
        <v>130</v>
      </c>
      <c r="O21" s="32" t="s">
        <v>130</v>
      </c>
      <c r="P21" s="32" t="s">
        <v>130</v>
      </c>
      <c r="Q21" s="32" t="s">
        <v>130</v>
      </c>
      <c r="R21" s="32" t="s">
        <v>130</v>
      </c>
      <c r="S21" s="32" t="s">
        <v>130</v>
      </c>
      <c r="T21" s="32" t="s">
        <v>130</v>
      </c>
      <c r="U21" s="32" t="s">
        <v>130</v>
      </c>
      <c r="V21" s="32" t="s">
        <v>130</v>
      </c>
      <c r="W21" s="32" t="s">
        <v>130</v>
      </c>
      <c r="X21" s="32" t="s">
        <v>130</v>
      </c>
      <c r="Y21" s="32" t="s">
        <v>130</v>
      </c>
      <c r="Z21" s="32" t="s">
        <v>130</v>
      </c>
      <c r="AA21" s="32" t="s">
        <v>130</v>
      </c>
      <c r="AB21" s="32" t="s">
        <v>130</v>
      </c>
      <c r="AC21" s="32" t="s">
        <v>130</v>
      </c>
      <c r="AD21" s="32" t="s">
        <v>130</v>
      </c>
      <c r="AE21" s="33"/>
    </row>
    <row r="22" spans="1:31" ht="27" customHeight="1" x14ac:dyDescent="0.35">
      <c r="A22" s="59" t="s">
        <v>110</v>
      </c>
      <c r="B22" s="7" t="s">
        <v>111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9" t="str">
        <f>COUNTA(C22:AD22)&amp;"(av "&amp;$AE$5&amp;")"</f>
        <v>0(av 0)</v>
      </c>
    </row>
    <row r="23" spans="1:31" ht="27" customHeight="1" x14ac:dyDescent="0.35">
      <c r="A23" s="56"/>
      <c r="B23" s="7" t="s">
        <v>112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9" t="str">
        <f>COUNTA(C23:AD23)&amp;"(av "&amp;$AE$5&amp;")"</f>
        <v>0(av 0)</v>
      </c>
    </row>
    <row r="24" spans="1:31" ht="27" customHeight="1" x14ac:dyDescent="0.35">
      <c r="A24" s="56"/>
      <c r="B24" s="7" t="s">
        <v>113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9" t="str">
        <f>COUNTA(C24:AD24)&amp;"(av "&amp;$AE$5&amp;")"</f>
        <v>0(av 0)</v>
      </c>
    </row>
    <row r="25" spans="1:31" ht="27" customHeight="1" x14ac:dyDescent="0.35">
      <c r="A25" s="56"/>
      <c r="B25" s="7" t="s">
        <v>114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9" t="str">
        <f>COUNTA(C25:AD25)&amp;"(av "&amp;$AE$5&amp;")"</f>
        <v>0(av 0)</v>
      </c>
    </row>
    <row r="26" spans="1:31" s="34" customFormat="1" ht="54" customHeight="1" x14ac:dyDescent="0.35">
      <c r="A26" s="60"/>
      <c r="B26" s="38" t="s">
        <v>129</v>
      </c>
      <c r="C26" s="32" t="s">
        <v>135</v>
      </c>
      <c r="D26" s="32" t="s">
        <v>130</v>
      </c>
      <c r="E26" s="32" t="s">
        <v>130</v>
      </c>
      <c r="F26" s="32" t="s">
        <v>130</v>
      </c>
      <c r="G26" s="32" t="s">
        <v>130</v>
      </c>
      <c r="H26" s="32" t="s">
        <v>130</v>
      </c>
      <c r="I26" s="32" t="s">
        <v>130</v>
      </c>
      <c r="J26" s="32" t="s">
        <v>130</v>
      </c>
      <c r="K26" s="32" t="s">
        <v>130</v>
      </c>
      <c r="L26" s="32" t="s">
        <v>130</v>
      </c>
      <c r="M26" s="32" t="s">
        <v>130</v>
      </c>
      <c r="N26" s="32" t="s">
        <v>130</v>
      </c>
      <c r="O26" s="32" t="s">
        <v>130</v>
      </c>
      <c r="P26" s="32" t="s">
        <v>130</v>
      </c>
      <c r="Q26" s="32" t="s">
        <v>130</v>
      </c>
      <c r="R26" s="32" t="s">
        <v>130</v>
      </c>
      <c r="S26" s="32" t="s">
        <v>130</v>
      </c>
      <c r="T26" s="32" t="s">
        <v>130</v>
      </c>
      <c r="U26" s="32" t="s">
        <v>130</v>
      </c>
      <c r="V26" s="32" t="s">
        <v>130</v>
      </c>
      <c r="W26" s="32" t="s">
        <v>130</v>
      </c>
      <c r="X26" s="32" t="s">
        <v>130</v>
      </c>
      <c r="Y26" s="32" t="s">
        <v>130</v>
      </c>
      <c r="Z26" s="32" t="s">
        <v>130</v>
      </c>
      <c r="AA26" s="32" t="s">
        <v>130</v>
      </c>
      <c r="AB26" s="32" t="s">
        <v>130</v>
      </c>
      <c r="AC26" s="32" t="s">
        <v>130</v>
      </c>
      <c r="AD26" s="32" t="s">
        <v>130</v>
      </c>
      <c r="AE26" s="33"/>
    </row>
    <row r="27" spans="1:31" s="10" customFormat="1" ht="57" customHeight="1" x14ac:dyDescent="0.35">
      <c r="A27" s="21"/>
      <c r="B27" s="13" t="s">
        <v>8</v>
      </c>
      <c r="C27" s="22" t="s">
        <v>11</v>
      </c>
      <c r="D27" s="22" t="s">
        <v>11</v>
      </c>
      <c r="E27" s="22" t="s">
        <v>11</v>
      </c>
      <c r="F27" s="22" t="s">
        <v>11</v>
      </c>
      <c r="G27" s="22" t="s">
        <v>11</v>
      </c>
      <c r="H27" s="22" t="s">
        <v>11</v>
      </c>
      <c r="I27" s="22" t="s">
        <v>11</v>
      </c>
      <c r="J27" s="22" t="s">
        <v>11</v>
      </c>
      <c r="K27" s="22" t="s">
        <v>11</v>
      </c>
      <c r="L27" s="22" t="s">
        <v>11</v>
      </c>
      <c r="M27" s="22" t="s">
        <v>11</v>
      </c>
      <c r="N27" s="22" t="s">
        <v>11</v>
      </c>
      <c r="O27" s="22" t="s">
        <v>11</v>
      </c>
      <c r="P27" s="22" t="s">
        <v>11</v>
      </c>
      <c r="Q27" s="22" t="s">
        <v>11</v>
      </c>
      <c r="R27" s="22" t="s">
        <v>11</v>
      </c>
      <c r="S27" s="22" t="s">
        <v>11</v>
      </c>
      <c r="T27" s="22" t="s">
        <v>11</v>
      </c>
      <c r="U27" s="22" t="s">
        <v>11</v>
      </c>
      <c r="V27" s="22" t="s">
        <v>11</v>
      </c>
      <c r="W27" s="22" t="s">
        <v>11</v>
      </c>
      <c r="X27" s="22" t="s">
        <v>11</v>
      </c>
      <c r="Y27" s="22" t="s">
        <v>11</v>
      </c>
      <c r="Z27" s="22" t="s">
        <v>11</v>
      </c>
      <c r="AA27" s="22" t="s">
        <v>11</v>
      </c>
      <c r="AB27" s="22" t="s">
        <v>11</v>
      </c>
      <c r="AC27" s="22" t="s">
        <v>11</v>
      </c>
      <c r="AD27" s="22" t="s">
        <v>11</v>
      </c>
      <c r="AE27" s="23"/>
    </row>
    <row r="28" spans="1:31" x14ac:dyDescent="0.35">
      <c r="A28" s="12"/>
    </row>
    <row r="29" spans="1:31" x14ac:dyDescent="0.35">
      <c r="B29" s="1" t="s">
        <v>115</v>
      </c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/>
    </row>
    <row r="31" spans="1:31" x14ac:dyDescent="0.35">
      <c r="A31" s="2" t="s">
        <v>116</v>
      </c>
    </row>
    <row r="32" spans="1:31" x14ac:dyDescent="0.35">
      <c r="A32" s="3" t="s">
        <v>117</v>
      </c>
    </row>
    <row r="33" spans="1:2" x14ac:dyDescent="0.35">
      <c r="A33" s="17">
        <f>COUNTIF($C$27:$AD$27,B33)</f>
        <v>0</v>
      </c>
      <c r="B33" s="17" t="s">
        <v>15</v>
      </c>
    </row>
    <row r="34" spans="1:2" x14ac:dyDescent="0.35">
      <c r="A34" s="17">
        <f>COUNTIF($C$27:$AD$27,B34)</f>
        <v>0</v>
      </c>
      <c r="B34" s="17" t="s">
        <v>19</v>
      </c>
    </row>
    <row r="35" spans="1:2" x14ac:dyDescent="0.35">
      <c r="A35" s="17">
        <f>COUNTIF($C$27:$AD$27,B35)</f>
        <v>0</v>
      </c>
      <c r="B35" s="17" t="s">
        <v>23</v>
      </c>
    </row>
    <row r="36" spans="1:2" x14ac:dyDescent="0.35">
      <c r="A36" s="17">
        <f>COUNTIF($C$27:$AD$27,'Läs mig först!'!H53)</f>
        <v>28</v>
      </c>
      <c r="B36" s="17" t="s">
        <v>118</v>
      </c>
    </row>
    <row r="37" spans="1:2" x14ac:dyDescent="0.35">
      <c r="A37" s="18">
        <f>AE5</f>
        <v>0</v>
      </c>
      <c r="B37" s="19" t="s">
        <v>119</v>
      </c>
    </row>
    <row r="50" spans="1:30" hidden="1" x14ac:dyDescent="0.35">
      <c r="C50" s="3" t="str">
        <f t="shared" ref="C50:AD50" si="0">C3</f>
        <v>Välj förskola</v>
      </c>
      <c r="D50" s="3" t="str">
        <f t="shared" si="0"/>
        <v>Välj förskola</v>
      </c>
      <c r="E50" s="3" t="str">
        <f t="shared" si="0"/>
        <v>Välj förskola</v>
      </c>
      <c r="F50" s="3" t="str">
        <f t="shared" si="0"/>
        <v>Välj förskola</v>
      </c>
      <c r="G50" s="3" t="str">
        <f t="shared" si="0"/>
        <v>Välj förskola</v>
      </c>
      <c r="H50" s="3" t="str">
        <f t="shared" si="0"/>
        <v>Välj förskola</v>
      </c>
      <c r="I50" s="3" t="str">
        <f t="shared" si="0"/>
        <v>Välj förskola</v>
      </c>
      <c r="J50" s="3" t="str">
        <f t="shared" si="0"/>
        <v>Välj förskola</v>
      </c>
      <c r="K50" s="3" t="str">
        <f t="shared" si="0"/>
        <v>Välj förskola</v>
      </c>
      <c r="L50" s="3" t="str">
        <f t="shared" si="0"/>
        <v>Välj förskola</v>
      </c>
      <c r="M50" s="3" t="str">
        <f t="shared" si="0"/>
        <v>Välj förskola</v>
      </c>
      <c r="N50" s="3" t="str">
        <f t="shared" si="0"/>
        <v>Välj förskola</v>
      </c>
      <c r="O50" s="3" t="str">
        <f t="shared" si="0"/>
        <v>Välj förskola</v>
      </c>
      <c r="P50" s="3" t="str">
        <f t="shared" si="0"/>
        <v>Välj förskola</v>
      </c>
      <c r="Q50" s="3" t="str">
        <f t="shared" si="0"/>
        <v>Välj förskola</v>
      </c>
      <c r="R50" s="3" t="str">
        <f t="shared" si="0"/>
        <v>Välj förskola</v>
      </c>
      <c r="S50" s="3" t="str">
        <f t="shared" si="0"/>
        <v>Välj förskola</v>
      </c>
      <c r="T50" s="3" t="str">
        <f t="shared" si="0"/>
        <v>Välj förskola</v>
      </c>
      <c r="U50" s="3" t="str">
        <f t="shared" si="0"/>
        <v>Välj förskola</v>
      </c>
      <c r="V50" s="3" t="str">
        <f t="shared" si="0"/>
        <v>Välj förskola</v>
      </c>
      <c r="W50" s="3" t="str">
        <f t="shared" si="0"/>
        <v>Välj förskola</v>
      </c>
      <c r="X50" s="3" t="str">
        <f t="shared" si="0"/>
        <v>Välj förskola</v>
      </c>
      <c r="Y50" s="3" t="str">
        <f t="shared" si="0"/>
        <v>Välj förskola</v>
      </c>
      <c r="Z50" s="3" t="str">
        <f t="shared" si="0"/>
        <v>Välj förskola</v>
      </c>
      <c r="AA50" s="3" t="str">
        <f t="shared" si="0"/>
        <v>Välj förskola</v>
      </c>
      <c r="AB50" s="3" t="str">
        <f t="shared" si="0"/>
        <v>Välj förskola</v>
      </c>
      <c r="AC50" s="3" t="str">
        <f t="shared" si="0"/>
        <v>Välj förskola</v>
      </c>
      <c r="AD50" s="3" t="str">
        <f t="shared" si="0"/>
        <v>Välj förskola</v>
      </c>
    </row>
    <row r="51" spans="1:30" hidden="1" x14ac:dyDescent="0.35">
      <c r="A51" s="3" t="s">
        <v>120</v>
      </c>
      <c r="B51" s="11" t="s">
        <v>121</v>
      </c>
      <c r="C51" s="3">
        <f t="shared" ref="C51:L54" si="1">COUNTIF(C$8:C$11,$B51)</f>
        <v>0</v>
      </c>
      <c r="D51" s="3">
        <f t="shared" si="1"/>
        <v>0</v>
      </c>
      <c r="E51" s="3">
        <f t="shared" si="1"/>
        <v>0</v>
      </c>
      <c r="F51" s="3">
        <f t="shared" si="1"/>
        <v>0</v>
      </c>
      <c r="G51" s="3">
        <f t="shared" si="1"/>
        <v>0</v>
      </c>
      <c r="H51" s="3">
        <f t="shared" si="1"/>
        <v>0</v>
      </c>
      <c r="I51" s="3">
        <f t="shared" si="1"/>
        <v>0</v>
      </c>
      <c r="J51" s="3">
        <f t="shared" si="1"/>
        <v>0</v>
      </c>
      <c r="K51" s="3">
        <f t="shared" si="1"/>
        <v>0</v>
      </c>
      <c r="L51" s="3">
        <f t="shared" si="1"/>
        <v>0</v>
      </c>
      <c r="M51" s="3">
        <f t="shared" ref="M51:V54" si="2">COUNTIF(M$8:M$11,$B51)</f>
        <v>0</v>
      </c>
      <c r="N51" s="3">
        <f t="shared" si="2"/>
        <v>0</v>
      </c>
      <c r="O51" s="3">
        <f t="shared" si="2"/>
        <v>0</v>
      </c>
      <c r="P51" s="3">
        <f t="shared" si="2"/>
        <v>0</v>
      </c>
      <c r="Q51" s="3">
        <f t="shared" si="2"/>
        <v>0</v>
      </c>
      <c r="R51" s="3">
        <f t="shared" si="2"/>
        <v>0</v>
      </c>
      <c r="S51" s="3">
        <f t="shared" si="2"/>
        <v>0</v>
      </c>
      <c r="T51" s="3">
        <f t="shared" si="2"/>
        <v>0</v>
      </c>
      <c r="U51" s="3">
        <f t="shared" si="2"/>
        <v>0</v>
      </c>
      <c r="V51" s="3">
        <f t="shared" si="2"/>
        <v>0</v>
      </c>
      <c r="W51" s="3">
        <f t="shared" ref="W51:AD54" si="3">COUNTIF(W$8:W$11,$B51)</f>
        <v>0</v>
      </c>
      <c r="X51" s="3">
        <f t="shared" si="3"/>
        <v>0</v>
      </c>
      <c r="Y51" s="3">
        <f t="shared" si="3"/>
        <v>0</v>
      </c>
      <c r="Z51" s="3">
        <f t="shared" si="3"/>
        <v>0</v>
      </c>
      <c r="AA51" s="3">
        <f t="shared" si="3"/>
        <v>0</v>
      </c>
      <c r="AB51" s="3">
        <f t="shared" si="3"/>
        <v>0</v>
      </c>
      <c r="AC51" s="3">
        <f t="shared" si="3"/>
        <v>0</v>
      </c>
      <c r="AD51" s="3">
        <f t="shared" si="3"/>
        <v>0</v>
      </c>
    </row>
    <row r="52" spans="1:30" hidden="1" x14ac:dyDescent="0.35">
      <c r="B52" s="11" t="s">
        <v>122</v>
      </c>
      <c r="C52" s="3">
        <f t="shared" si="1"/>
        <v>0</v>
      </c>
      <c r="D52" s="3">
        <f t="shared" si="1"/>
        <v>0</v>
      </c>
      <c r="E52" s="3">
        <f t="shared" si="1"/>
        <v>0</v>
      </c>
      <c r="F52" s="3">
        <f t="shared" si="1"/>
        <v>0</v>
      </c>
      <c r="G52" s="3">
        <f t="shared" si="1"/>
        <v>0</v>
      </c>
      <c r="H52" s="3">
        <f t="shared" si="1"/>
        <v>0</v>
      </c>
      <c r="I52" s="3">
        <f t="shared" si="1"/>
        <v>0</v>
      </c>
      <c r="J52" s="3">
        <f t="shared" si="1"/>
        <v>0</v>
      </c>
      <c r="K52" s="3">
        <f t="shared" si="1"/>
        <v>0</v>
      </c>
      <c r="L52" s="3">
        <f t="shared" si="1"/>
        <v>0</v>
      </c>
      <c r="M52" s="3">
        <f t="shared" si="2"/>
        <v>0</v>
      </c>
      <c r="N52" s="3">
        <f t="shared" si="2"/>
        <v>0</v>
      </c>
      <c r="O52" s="3">
        <f t="shared" si="2"/>
        <v>0</v>
      </c>
      <c r="P52" s="3">
        <f t="shared" si="2"/>
        <v>0</v>
      </c>
      <c r="Q52" s="3">
        <f t="shared" si="2"/>
        <v>0</v>
      </c>
      <c r="R52" s="3">
        <f t="shared" si="2"/>
        <v>0</v>
      </c>
      <c r="S52" s="3">
        <f t="shared" si="2"/>
        <v>0</v>
      </c>
      <c r="T52" s="3">
        <f t="shared" si="2"/>
        <v>0</v>
      </c>
      <c r="U52" s="3">
        <f t="shared" si="2"/>
        <v>0</v>
      </c>
      <c r="V52" s="3">
        <f t="shared" si="2"/>
        <v>0</v>
      </c>
      <c r="W52" s="3">
        <f t="shared" si="3"/>
        <v>0</v>
      </c>
      <c r="X52" s="3">
        <f t="shared" si="3"/>
        <v>0</v>
      </c>
      <c r="Y52" s="3">
        <f t="shared" si="3"/>
        <v>0</v>
      </c>
      <c r="Z52" s="3">
        <f t="shared" si="3"/>
        <v>0</v>
      </c>
      <c r="AA52" s="3">
        <f t="shared" si="3"/>
        <v>0</v>
      </c>
      <c r="AB52" s="3">
        <f t="shared" si="3"/>
        <v>0</v>
      </c>
      <c r="AC52" s="3">
        <f t="shared" si="3"/>
        <v>0</v>
      </c>
      <c r="AD52" s="3">
        <f t="shared" si="3"/>
        <v>0</v>
      </c>
    </row>
    <row r="53" spans="1:30" hidden="1" x14ac:dyDescent="0.35">
      <c r="B53" s="11" t="s">
        <v>123</v>
      </c>
      <c r="C53" s="3">
        <f t="shared" si="1"/>
        <v>0</v>
      </c>
      <c r="D53" s="3">
        <f t="shared" si="1"/>
        <v>0</v>
      </c>
      <c r="E53" s="3">
        <f t="shared" si="1"/>
        <v>0</v>
      </c>
      <c r="F53" s="3">
        <f t="shared" si="1"/>
        <v>0</v>
      </c>
      <c r="G53" s="3">
        <f t="shared" si="1"/>
        <v>0</v>
      </c>
      <c r="H53" s="3">
        <f t="shared" si="1"/>
        <v>0</v>
      </c>
      <c r="I53" s="3">
        <f t="shared" si="1"/>
        <v>0</v>
      </c>
      <c r="J53" s="3">
        <f t="shared" si="1"/>
        <v>0</v>
      </c>
      <c r="K53" s="3">
        <f t="shared" si="1"/>
        <v>0</v>
      </c>
      <c r="L53" s="3">
        <f t="shared" si="1"/>
        <v>0</v>
      </c>
      <c r="M53" s="3">
        <f t="shared" si="2"/>
        <v>0</v>
      </c>
      <c r="N53" s="3">
        <f t="shared" si="2"/>
        <v>0</v>
      </c>
      <c r="O53" s="3">
        <f t="shared" si="2"/>
        <v>0</v>
      </c>
      <c r="P53" s="3">
        <f t="shared" si="2"/>
        <v>0</v>
      </c>
      <c r="Q53" s="3">
        <f t="shared" si="2"/>
        <v>0</v>
      </c>
      <c r="R53" s="3">
        <f t="shared" si="2"/>
        <v>0</v>
      </c>
      <c r="S53" s="3">
        <f t="shared" si="2"/>
        <v>0</v>
      </c>
      <c r="T53" s="3">
        <f t="shared" si="2"/>
        <v>0</v>
      </c>
      <c r="U53" s="3">
        <f t="shared" si="2"/>
        <v>0</v>
      </c>
      <c r="V53" s="3">
        <f t="shared" si="2"/>
        <v>0</v>
      </c>
      <c r="W53" s="3">
        <f t="shared" si="3"/>
        <v>0</v>
      </c>
      <c r="X53" s="3">
        <f t="shared" si="3"/>
        <v>0</v>
      </c>
      <c r="Y53" s="3">
        <f t="shared" si="3"/>
        <v>0</v>
      </c>
      <c r="Z53" s="3">
        <f t="shared" si="3"/>
        <v>0</v>
      </c>
      <c r="AA53" s="3">
        <f t="shared" si="3"/>
        <v>0</v>
      </c>
      <c r="AB53" s="3">
        <f t="shared" si="3"/>
        <v>0</v>
      </c>
      <c r="AC53" s="3">
        <f t="shared" si="3"/>
        <v>0</v>
      </c>
      <c r="AD53" s="3">
        <f t="shared" si="3"/>
        <v>0</v>
      </c>
    </row>
    <row r="54" spans="1:30" hidden="1" x14ac:dyDescent="0.35">
      <c r="B54" s="11" t="s">
        <v>124</v>
      </c>
      <c r="C54" s="3">
        <f t="shared" si="1"/>
        <v>0</v>
      </c>
      <c r="D54" s="3">
        <f t="shared" si="1"/>
        <v>0</v>
      </c>
      <c r="E54" s="3">
        <f t="shared" si="1"/>
        <v>0</v>
      </c>
      <c r="F54" s="3">
        <f t="shared" si="1"/>
        <v>0</v>
      </c>
      <c r="G54" s="3">
        <f t="shared" si="1"/>
        <v>0</v>
      </c>
      <c r="H54" s="3">
        <f t="shared" si="1"/>
        <v>0</v>
      </c>
      <c r="I54" s="3">
        <f t="shared" si="1"/>
        <v>0</v>
      </c>
      <c r="J54" s="3">
        <f t="shared" si="1"/>
        <v>0</v>
      </c>
      <c r="K54" s="3">
        <f t="shared" si="1"/>
        <v>0</v>
      </c>
      <c r="L54" s="3">
        <f t="shared" si="1"/>
        <v>0</v>
      </c>
      <c r="M54" s="3">
        <f t="shared" si="2"/>
        <v>0</v>
      </c>
      <c r="N54" s="3">
        <f t="shared" si="2"/>
        <v>0</v>
      </c>
      <c r="O54" s="3">
        <f t="shared" si="2"/>
        <v>0</v>
      </c>
      <c r="P54" s="3">
        <f t="shared" si="2"/>
        <v>0</v>
      </c>
      <c r="Q54" s="3">
        <f t="shared" si="2"/>
        <v>0</v>
      </c>
      <c r="R54" s="3">
        <f t="shared" si="2"/>
        <v>0</v>
      </c>
      <c r="S54" s="3">
        <f t="shared" si="2"/>
        <v>0</v>
      </c>
      <c r="T54" s="3">
        <f t="shared" si="2"/>
        <v>0</v>
      </c>
      <c r="U54" s="3">
        <f t="shared" si="2"/>
        <v>0</v>
      </c>
      <c r="V54" s="3">
        <f t="shared" si="2"/>
        <v>0</v>
      </c>
      <c r="W54" s="3">
        <f t="shared" si="3"/>
        <v>0</v>
      </c>
      <c r="X54" s="3">
        <f t="shared" si="3"/>
        <v>0</v>
      </c>
      <c r="Y54" s="3">
        <f t="shared" si="3"/>
        <v>0</v>
      </c>
      <c r="Z54" s="3">
        <f t="shared" si="3"/>
        <v>0</v>
      </c>
      <c r="AA54" s="3">
        <f t="shared" si="3"/>
        <v>0</v>
      </c>
      <c r="AB54" s="3">
        <f t="shared" si="3"/>
        <v>0</v>
      </c>
      <c r="AC54" s="3">
        <f t="shared" si="3"/>
        <v>0</v>
      </c>
      <c r="AD54" s="3">
        <f t="shared" si="3"/>
        <v>0</v>
      </c>
    </row>
    <row r="55" spans="1:30" hidden="1" x14ac:dyDescent="0.35">
      <c r="A55" s="3" t="s">
        <v>125</v>
      </c>
      <c r="B55" s="11" t="s">
        <v>121</v>
      </c>
      <c r="C55" s="3">
        <f t="shared" ref="C55:L58" si="4">COUNTIF(C$13:C$15,$B55)</f>
        <v>0</v>
      </c>
      <c r="D55" s="3">
        <f t="shared" si="4"/>
        <v>0</v>
      </c>
      <c r="E55" s="3">
        <f t="shared" si="4"/>
        <v>0</v>
      </c>
      <c r="F55" s="3">
        <f t="shared" si="4"/>
        <v>0</v>
      </c>
      <c r="G55" s="3">
        <f t="shared" si="4"/>
        <v>0</v>
      </c>
      <c r="H55" s="3">
        <f t="shared" si="4"/>
        <v>0</v>
      </c>
      <c r="I55" s="3">
        <f t="shared" si="4"/>
        <v>0</v>
      </c>
      <c r="J55" s="3">
        <f t="shared" si="4"/>
        <v>0</v>
      </c>
      <c r="K55" s="3">
        <f t="shared" si="4"/>
        <v>0</v>
      </c>
      <c r="L55" s="3">
        <f t="shared" si="4"/>
        <v>0</v>
      </c>
      <c r="M55" s="3">
        <f t="shared" ref="M55:V58" si="5">COUNTIF(M$13:M$15,$B55)</f>
        <v>0</v>
      </c>
      <c r="N55" s="3">
        <f t="shared" si="5"/>
        <v>0</v>
      </c>
      <c r="O55" s="3">
        <f t="shared" si="5"/>
        <v>0</v>
      </c>
      <c r="P55" s="3">
        <f t="shared" si="5"/>
        <v>0</v>
      </c>
      <c r="Q55" s="3">
        <f t="shared" si="5"/>
        <v>0</v>
      </c>
      <c r="R55" s="3">
        <f t="shared" si="5"/>
        <v>0</v>
      </c>
      <c r="S55" s="3">
        <f t="shared" si="5"/>
        <v>0</v>
      </c>
      <c r="T55" s="3">
        <f t="shared" si="5"/>
        <v>0</v>
      </c>
      <c r="U55" s="3">
        <f t="shared" si="5"/>
        <v>0</v>
      </c>
      <c r="V55" s="3">
        <f t="shared" si="5"/>
        <v>0</v>
      </c>
      <c r="W55" s="3">
        <f t="shared" ref="W55:AD58" si="6">COUNTIF(W$13:W$15,$B55)</f>
        <v>0</v>
      </c>
      <c r="X55" s="3">
        <f t="shared" si="6"/>
        <v>0</v>
      </c>
      <c r="Y55" s="3">
        <f t="shared" si="6"/>
        <v>0</v>
      </c>
      <c r="Z55" s="3">
        <f t="shared" si="6"/>
        <v>0</v>
      </c>
      <c r="AA55" s="3">
        <f t="shared" si="6"/>
        <v>0</v>
      </c>
      <c r="AB55" s="3">
        <f t="shared" si="6"/>
        <v>0</v>
      </c>
      <c r="AC55" s="3">
        <f t="shared" si="6"/>
        <v>0</v>
      </c>
      <c r="AD55" s="3">
        <f t="shared" si="6"/>
        <v>0</v>
      </c>
    </row>
    <row r="56" spans="1:30" hidden="1" x14ac:dyDescent="0.35">
      <c r="B56" s="11" t="s">
        <v>122</v>
      </c>
      <c r="C56" s="3">
        <f t="shared" si="4"/>
        <v>0</v>
      </c>
      <c r="D56" s="3">
        <f t="shared" si="4"/>
        <v>0</v>
      </c>
      <c r="E56" s="3">
        <f t="shared" si="4"/>
        <v>0</v>
      </c>
      <c r="F56" s="3">
        <f t="shared" si="4"/>
        <v>0</v>
      </c>
      <c r="G56" s="3">
        <f t="shared" si="4"/>
        <v>0</v>
      </c>
      <c r="H56" s="3">
        <f t="shared" si="4"/>
        <v>0</v>
      </c>
      <c r="I56" s="3">
        <f t="shared" si="4"/>
        <v>0</v>
      </c>
      <c r="J56" s="3">
        <f t="shared" si="4"/>
        <v>0</v>
      </c>
      <c r="K56" s="3">
        <f t="shared" si="4"/>
        <v>0</v>
      </c>
      <c r="L56" s="3">
        <f t="shared" si="4"/>
        <v>0</v>
      </c>
      <c r="M56" s="3">
        <f t="shared" si="5"/>
        <v>0</v>
      </c>
      <c r="N56" s="3">
        <f t="shared" si="5"/>
        <v>0</v>
      </c>
      <c r="O56" s="3">
        <f t="shared" si="5"/>
        <v>0</v>
      </c>
      <c r="P56" s="3">
        <f t="shared" si="5"/>
        <v>0</v>
      </c>
      <c r="Q56" s="3">
        <f t="shared" si="5"/>
        <v>0</v>
      </c>
      <c r="R56" s="3">
        <f t="shared" si="5"/>
        <v>0</v>
      </c>
      <c r="S56" s="3">
        <f t="shared" si="5"/>
        <v>0</v>
      </c>
      <c r="T56" s="3">
        <f t="shared" si="5"/>
        <v>0</v>
      </c>
      <c r="U56" s="3">
        <f t="shared" si="5"/>
        <v>0</v>
      </c>
      <c r="V56" s="3">
        <f t="shared" si="5"/>
        <v>0</v>
      </c>
      <c r="W56" s="3">
        <f t="shared" si="6"/>
        <v>0</v>
      </c>
      <c r="X56" s="3">
        <f t="shared" si="6"/>
        <v>0</v>
      </c>
      <c r="Y56" s="3">
        <f t="shared" si="6"/>
        <v>0</v>
      </c>
      <c r="Z56" s="3">
        <f t="shared" si="6"/>
        <v>0</v>
      </c>
      <c r="AA56" s="3">
        <f t="shared" si="6"/>
        <v>0</v>
      </c>
      <c r="AB56" s="3">
        <f t="shared" si="6"/>
        <v>0</v>
      </c>
      <c r="AC56" s="3">
        <f t="shared" si="6"/>
        <v>0</v>
      </c>
      <c r="AD56" s="3">
        <f t="shared" si="6"/>
        <v>0</v>
      </c>
    </row>
    <row r="57" spans="1:30" hidden="1" x14ac:dyDescent="0.35">
      <c r="B57" s="11" t="s">
        <v>123</v>
      </c>
      <c r="C57" s="3">
        <f t="shared" si="4"/>
        <v>0</v>
      </c>
      <c r="D57" s="3">
        <f t="shared" si="4"/>
        <v>0</v>
      </c>
      <c r="E57" s="3">
        <f t="shared" si="4"/>
        <v>0</v>
      </c>
      <c r="F57" s="3">
        <f t="shared" si="4"/>
        <v>0</v>
      </c>
      <c r="G57" s="3">
        <f t="shared" si="4"/>
        <v>0</v>
      </c>
      <c r="H57" s="3">
        <f t="shared" si="4"/>
        <v>0</v>
      </c>
      <c r="I57" s="3">
        <f t="shared" si="4"/>
        <v>0</v>
      </c>
      <c r="J57" s="3">
        <f t="shared" si="4"/>
        <v>0</v>
      </c>
      <c r="K57" s="3">
        <f t="shared" si="4"/>
        <v>0</v>
      </c>
      <c r="L57" s="3">
        <f t="shared" si="4"/>
        <v>0</v>
      </c>
      <c r="M57" s="3">
        <f t="shared" si="5"/>
        <v>0</v>
      </c>
      <c r="N57" s="3">
        <f t="shared" si="5"/>
        <v>0</v>
      </c>
      <c r="O57" s="3">
        <f t="shared" si="5"/>
        <v>0</v>
      </c>
      <c r="P57" s="3">
        <f t="shared" si="5"/>
        <v>0</v>
      </c>
      <c r="Q57" s="3">
        <f t="shared" si="5"/>
        <v>0</v>
      </c>
      <c r="R57" s="3">
        <f t="shared" si="5"/>
        <v>0</v>
      </c>
      <c r="S57" s="3">
        <f t="shared" si="5"/>
        <v>0</v>
      </c>
      <c r="T57" s="3">
        <f t="shared" si="5"/>
        <v>0</v>
      </c>
      <c r="U57" s="3">
        <f t="shared" si="5"/>
        <v>0</v>
      </c>
      <c r="V57" s="3">
        <f t="shared" si="5"/>
        <v>0</v>
      </c>
      <c r="W57" s="3">
        <f t="shared" si="6"/>
        <v>0</v>
      </c>
      <c r="X57" s="3">
        <f t="shared" si="6"/>
        <v>0</v>
      </c>
      <c r="Y57" s="3">
        <f t="shared" si="6"/>
        <v>0</v>
      </c>
      <c r="Z57" s="3">
        <f t="shared" si="6"/>
        <v>0</v>
      </c>
      <c r="AA57" s="3">
        <f t="shared" si="6"/>
        <v>0</v>
      </c>
      <c r="AB57" s="3">
        <f t="shared" si="6"/>
        <v>0</v>
      </c>
      <c r="AC57" s="3">
        <f t="shared" si="6"/>
        <v>0</v>
      </c>
      <c r="AD57" s="3">
        <f t="shared" si="6"/>
        <v>0</v>
      </c>
    </row>
    <row r="58" spans="1:30" hidden="1" x14ac:dyDescent="0.35">
      <c r="B58" s="11" t="s">
        <v>124</v>
      </c>
      <c r="C58" s="3">
        <f t="shared" si="4"/>
        <v>0</v>
      </c>
      <c r="D58" s="3">
        <f t="shared" si="4"/>
        <v>0</v>
      </c>
      <c r="E58" s="3">
        <f t="shared" si="4"/>
        <v>0</v>
      </c>
      <c r="F58" s="3">
        <f t="shared" si="4"/>
        <v>0</v>
      </c>
      <c r="G58" s="3">
        <f t="shared" si="4"/>
        <v>0</v>
      </c>
      <c r="H58" s="3">
        <f t="shared" si="4"/>
        <v>0</v>
      </c>
      <c r="I58" s="3">
        <f t="shared" si="4"/>
        <v>0</v>
      </c>
      <c r="J58" s="3">
        <f t="shared" si="4"/>
        <v>0</v>
      </c>
      <c r="K58" s="3">
        <f t="shared" si="4"/>
        <v>0</v>
      </c>
      <c r="L58" s="3">
        <f t="shared" si="4"/>
        <v>0</v>
      </c>
      <c r="M58" s="3">
        <f t="shared" si="5"/>
        <v>0</v>
      </c>
      <c r="N58" s="3">
        <f t="shared" si="5"/>
        <v>0</v>
      </c>
      <c r="O58" s="3">
        <f t="shared" si="5"/>
        <v>0</v>
      </c>
      <c r="P58" s="3">
        <f t="shared" si="5"/>
        <v>0</v>
      </c>
      <c r="Q58" s="3">
        <f t="shared" si="5"/>
        <v>0</v>
      </c>
      <c r="R58" s="3">
        <f t="shared" si="5"/>
        <v>0</v>
      </c>
      <c r="S58" s="3">
        <f t="shared" si="5"/>
        <v>0</v>
      </c>
      <c r="T58" s="3">
        <f t="shared" si="5"/>
        <v>0</v>
      </c>
      <c r="U58" s="3">
        <f t="shared" si="5"/>
        <v>0</v>
      </c>
      <c r="V58" s="3">
        <f t="shared" si="5"/>
        <v>0</v>
      </c>
      <c r="W58" s="3">
        <f t="shared" si="6"/>
        <v>0</v>
      </c>
      <c r="X58" s="3">
        <f t="shared" si="6"/>
        <v>0</v>
      </c>
      <c r="Y58" s="3">
        <f t="shared" si="6"/>
        <v>0</v>
      </c>
      <c r="Z58" s="3">
        <f t="shared" si="6"/>
        <v>0</v>
      </c>
      <c r="AA58" s="3">
        <f t="shared" si="6"/>
        <v>0</v>
      </c>
      <c r="AB58" s="3">
        <f t="shared" si="6"/>
        <v>0</v>
      </c>
      <c r="AC58" s="3">
        <f t="shared" si="6"/>
        <v>0</v>
      </c>
      <c r="AD58" s="3">
        <f t="shared" si="6"/>
        <v>0</v>
      </c>
    </row>
    <row r="59" spans="1:30" hidden="1" x14ac:dyDescent="0.35">
      <c r="A59" s="3" t="s">
        <v>126</v>
      </c>
      <c r="B59" s="11" t="s">
        <v>121</v>
      </c>
      <c r="C59" s="3">
        <f t="shared" ref="C59:L62" si="7">COUNTIF(C$17:C$20,$B59)</f>
        <v>0</v>
      </c>
      <c r="D59" s="3">
        <f t="shared" si="7"/>
        <v>0</v>
      </c>
      <c r="E59" s="3">
        <f t="shared" si="7"/>
        <v>0</v>
      </c>
      <c r="F59" s="3">
        <f t="shared" si="7"/>
        <v>0</v>
      </c>
      <c r="G59" s="3">
        <f t="shared" si="7"/>
        <v>0</v>
      </c>
      <c r="H59" s="3">
        <f t="shared" si="7"/>
        <v>0</v>
      </c>
      <c r="I59" s="3">
        <f t="shared" si="7"/>
        <v>0</v>
      </c>
      <c r="J59" s="3">
        <f t="shared" si="7"/>
        <v>0</v>
      </c>
      <c r="K59" s="3">
        <f t="shared" si="7"/>
        <v>0</v>
      </c>
      <c r="L59" s="3">
        <f t="shared" si="7"/>
        <v>0</v>
      </c>
      <c r="M59" s="3">
        <f t="shared" ref="M59:V62" si="8">COUNTIF(M$17:M$20,$B59)</f>
        <v>0</v>
      </c>
      <c r="N59" s="3">
        <f t="shared" si="8"/>
        <v>0</v>
      </c>
      <c r="O59" s="3">
        <f t="shared" si="8"/>
        <v>0</v>
      </c>
      <c r="P59" s="3">
        <f t="shared" si="8"/>
        <v>0</v>
      </c>
      <c r="Q59" s="3">
        <f t="shared" si="8"/>
        <v>0</v>
      </c>
      <c r="R59" s="3">
        <f t="shared" si="8"/>
        <v>0</v>
      </c>
      <c r="S59" s="3">
        <f t="shared" si="8"/>
        <v>0</v>
      </c>
      <c r="T59" s="3">
        <f t="shared" si="8"/>
        <v>0</v>
      </c>
      <c r="U59" s="3">
        <f t="shared" si="8"/>
        <v>0</v>
      </c>
      <c r="V59" s="3">
        <f t="shared" si="8"/>
        <v>0</v>
      </c>
      <c r="W59" s="3">
        <f t="shared" ref="W59:AD62" si="9">COUNTIF(W$17:W$20,$B59)</f>
        <v>0</v>
      </c>
      <c r="X59" s="3">
        <f t="shared" si="9"/>
        <v>0</v>
      </c>
      <c r="Y59" s="3">
        <f t="shared" si="9"/>
        <v>0</v>
      </c>
      <c r="Z59" s="3">
        <f t="shared" si="9"/>
        <v>0</v>
      </c>
      <c r="AA59" s="3">
        <f t="shared" si="9"/>
        <v>0</v>
      </c>
      <c r="AB59" s="3">
        <f t="shared" si="9"/>
        <v>0</v>
      </c>
      <c r="AC59" s="3">
        <f t="shared" si="9"/>
        <v>0</v>
      </c>
      <c r="AD59" s="3">
        <f t="shared" si="9"/>
        <v>0</v>
      </c>
    </row>
    <row r="60" spans="1:30" hidden="1" x14ac:dyDescent="0.35">
      <c r="B60" s="11" t="s">
        <v>122</v>
      </c>
      <c r="C60" s="3">
        <f t="shared" si="7"/>
        <v>0</v>
      </c>
      <c r="D60" s="3">
        <f t="shared" si="7"/>
        <v>0</v>
      </c>
      <c r="E60" s="3">
        <f t="shared" si="7"/>
        <v>0</v>
      </c>
      <c r="F60" s="3">
        <f t="shared" si="7"/>
        <v>0</v>
      </c>
      <c r="G60" s="3">
        <f t="shared" si="7"/>
        <v>0</v>
      </c>
      <c r="H60" s="3">
        <f t="shared" si="7"/>
        <v>0</v>
      </c>
      <c r="I60" s="3">
        <f t="shared" si="7"/>
        <v>0</v>
      </c>
      <c r="J60" s="3">
        <f t="shared" si="7"/>
        <v>0</v>
      </c>
      <c r="K60" s="3">
        <f t="shared" si="7"/>
        <v>0</v>
      </c>
      <c r="L60" s="3">
        <f t="shared" si="7"/>
        <v>0</v>
      </c>
      <c r="M60" s="3">
        <f t="shared" si="8"/>
        <v>0</v>
      </c>
      <c r="N60" s="3">
        <f t="shared" si="8"/>
        <v>0</v>
      </c>
      <c r="O60" s="3">
        <f t="shared" si="8"/>
        <v>0</v>
      </c>
      <c r="P60" s="3">
        <f t="shared" si="8"/>
        <v>0</v>
      </c>
      <c r="Q60" s="3">
        <f t="shared" si="8"/>
        <v>0</v>
      </c>
      <c r="R60" s="3">
        <f t="shared" si="8"/>
        <v>0</v>
      </c>
      <c r="S60" s="3">
        <f t="shared" si="8"/>
        <v>0</v>
      </c>
      <c r="T60" s="3">
        <f t="shared" si="8"/>
        <v>0</v>
      </c>
      <c r="U60" s="3">
        <f t="shared" si="8"/>
        <v>0</v>
      </c>
      <c r="V60" s="3">
        <f t="shared" si="8"/>
        <v>0</v>
      </c>
      <c r="W60" s="3">
        <f t="shared" si="9"/>
        <v>0</v>
      </c>
      <c r="X60" s="3">
        <f t="shared" si="9"/>
        <v>0</v>
      </c>
      <c r="Y60" s="3">
        <f t="shared" si="9"/>
        <v>0</v>
      </c>
      <c r="Z60" s="3">
        <f t="shared" si="9"/>
        <v>0</v>
      </c>
      <c r="AA60" s="3">
        <f t="shared" si="9"/>
        <v>0</v>
      </c>
      <c r="AB60" s="3">
        <f t="shared" si="9"/>
        <v>0</v>
      </c>
      <c r="AC60" s="3">
        <f t="shared" si="9"/>
        <v>0</v>
      </c>
      <c r="AD60" s="3">
        <f t="shared" si="9"/>
        <v>0</v>
      </c>
    </row>
    <row r="61" spans="1:30" hidden="1" x14ac:dyDescent="0.35">
      <c r="B61" s="11" t="s">
        <v>123</v>
      </c>
      <c r="C61" s="3">
        <f t="shared" si="7"/>
        <v>0</v>
      </c>
      <c r="D61" s="3">
        <f t="shared" si="7"/>
        <v>0</v>
      </c>
      <c r="E61" s="3">
        <f t="shared" si="7"/>
        <v>0</v>
      </c>
      <c r="F61" s="3">
        <f t="shared" si="7"/>
        <v>0</v>
      </c>
      <c r="G61" s="3">
        <f t="shared" si="7"/>
        <v>0</v>
      </c>
      <c r="H61" s="3">
        <f t="shared" si="7"/>
        <v>0</v>
      </c>
      <c r="I61" s="3">
        <f t="shared" si="7"/>
        <v>0</v>
      </c>
      <c r="J61" s="3">
        <f t="shared" si="7"/>
        <v>0</v>
      </c>
      <c r="K61" s="3">
        <f t="shared" si="7"/>
        <v>0</v>
      </c>
      <c r="L61" s="3">
        <f t="shared" si="7"/>
        <v>0</v>
      </c>
      <c r="M61" s="3">
        <f t="shared" si="8"/>
        <v>0</v>
      </c>
      <c r="N61" s="3">
        <f t="shared" si="8"/>
        <v>0</v>
      </c>
      <c r="O61" s="3">
        <f t="shared" si="8"/>
        <v>0</v>
      </c>
      <c r="P61" s="3">
        <f t="shared" si="8"/>
        <v>0</v>
      </c>
      <c r="Q61" s="3">
        <f t="shared" si="8"/>
        <v>0</v>
      </c>
      <c r="R61" s="3">
        <f t="shared" si="8"/>
        <v>0</v>
      </c>
      <c r="S61" s="3">
        <f t="shared" si="8"/>
        <v>0</v>
      </c>
      <c r="T61" s="3">
        <f t="shared" si="8"/>
        <v>0</v>
      </c>
      <c r="U61" s="3">
        <f t="shared" si="8"/>
        <v>0</v>
      </c>
      <c r="V61" s="3">
        <f t="shared" si="8"/>
        <v>0</v>
      </c>
      <c r="W61" s="3">
        <f t="shared" si="9"/>
        <v>0</v>
      </c>
      <c r="X61" s="3">
        <f t="shared" si="9"/>
        <v>0</v>
      </c>
      <c r="Y61" s="3">
        <f t="shared" si="9"/>
        <v>0</v>
      </c>
      <c r="Z61" s="3">
        <f t="shared" si="9"/>
        <v>0</v>
      </c>
      <c r="AA61" s="3">
        <f t="shared" si="9"/>
        <v>0</v>
      </c>
      <c r="AB61" s="3">
        <f t="shared" si="9"/>
        <v>0</v>
      </c>
      <c r="AC61" s="3">
        <f t="shared" si="9"/>
        <v>0</v>
      </c>
      <c r="AD61" s="3">
        <f t="shared" si="9"/>
        <v>0</v>
      </c>
    </row>
    <row r="62" spans="1:30" hidden="1" x14ac:dyDescent="0.35">
      <c r="B62" s="11" t="s">
        <v>124</v>
      </c>
      <c r="C62" s="3">
        <f t="shared" si="7"/>
        <v>0</v>
      </c>
      <c r="D62" s="3">
        <f t="shared" si="7"/>
        <v>0</v>
      </c>
      <c r="E62" s="3">
        <f t="shared" si="7"/>
        <v>0</v>
      </c>
      <c r="F62" s="3">
        <f t="shared" si="7"/>
        <v>0</v>
      </c>
      <c r="G62" s="3">
        <f t="shared" si="7"/>
        <v>0</v>
      </c>
      <c r="H62" s="3">
        <f t="shared" si="7"/>
        <v>0</v>
      </c>
      <c r="I62" s="3">
        <f t="shared" si="7"/>
        <v>0</v>
      </c>
      <c r="J62" s="3">
        <f t="shared" si="7"/>
        <v>0</v>
      </c>
      <c r="K62" s="3">
        <f t="shared" si="7"/>
        <v>0</v>
      </c>
      <c r="L62" s="3">
        <f t="shared" si="7"/>
        <v>0</v>
      </c>
      <c r="M62" s="3">
        <f t="shared" si="8"/>
        <v>0</v>
      </c>
      <c r="N62" s="3">
        <f t="shared" si="8"/>
        <v>0</v>
      </c>
      <c r="O62" s="3">
        <f t="shared" si="8"/>
        <v>0</v>
      </c>
      <c r="P62" s="3">
        <f t="shared" si="8"/>
        <v>0</v>
      </c>
      <c r="Q62" s="3">
        <f t="shared" si="8"/>
        <v>0</v>
      </c>
      <c r="R62" s="3">
        <f t="shared" si="8"/>
        <v>0</v>
      </c>
      <c r="S62" s="3">
        <f t="shared" si="8"/>
        <v>0</v>
      </c>
      <c r="T62" s="3">
        <f t="shared" si="8"/>
        <v>0</v>
      </c>
      <c r="U62" s="3">
        <f t="shared" si="8"/>
        <v>0</v>
      </c>
      <c r="V62" s="3">
        <f t="shared" si="8"/>
        <v>0</v>
      </c>
      <c r="W62" s="3">
        <f t="shared" si="9"/>
        <v>0</v>
      </c>
      <c r="X62" s="3">
        <f t="shared" si="9"/>
        <v>0</v>
      </c>
      <c r="Y62" s="3">
        <f t="shared" si="9"/>
        <v>0</v>
      </c>
      <c r="Z62" s="3">
        <f t="shared" si="9"/>
        <v>0</v>
      </c>
      <c r="AA62" s="3">
        <f t="shared" si="9"/>
        <v>0</v>
      </c>
      <c r="AB62" s="3">
        <f t="shared" si="9"/>
        <v>0</v>
      </c>
      <c r="AC62" s="3">
        <f t="shared" si="9"/>
        <v>0</v>
      </c>
      <c r="AD62" s="3">
        <f t="shared" si="9"/>
        <v>0</v>
      </c>
    </row>
    <row r="63" spans="1:30" hidden="1" x14ac:dyDescent="0.35">
      <c r="A63" s="3" t="s">
        <v>127</v>
      </c>
      <c r="B63" s="11" t="s">
        <v>121</v>
      </c>
      <c r="C63" s="3">
        <f t="shared" ref="C63:L66" si="10">COUNTIF(C$22:C$25,$B63)</f>
        <v>0</v>
      </c>
      <c r="D63" s="3">
        <f t="shared" si="10"/>
        <v>0</v>
      </c>
      <c r="E63" s="3">
        <f t="shared" si="10"/>
        <v>0</v>
      </c>
      <c r="F63" s="3">
        <f t="shared" si="10"/>
        <v>0</v>
      </c>
      <c r="G63" s="3">
        <f t="shared" si="10"/>
        <v>0</v>
      </c>
      <c r="H63" s="3">
        <f t="shared" si="10"/>
        <v>0</v>
      </c>
      <c r="I63" s="3">
        <f t="shared" si="10"/>
        <v>0</v>
      </c>
      <c r="J63" s="3">
        <f t="shared" si="10"/>
        <v>0</v>
      </c>
      <c r="K63" s="3">
        <f t="shared" si="10"/>
        <v>0</v>
      </c>
      <c r="L63" s="3">
        <f t="shared" si="10"/>
        <v>0</v>
      </c>
      <c r="M63" s="3">
        <f t="shared" ref="M63:V66" si="11">COUNTIF(M$22:M$25,$B63)</f>
        <v>0</v>
      </c>
      <c r="N63" s="3">
        <f t="shared" si="11"/>
        <v>0</v>
      </c>
      <c r="O63" s="3">
        <f t="shared" si="11"/>
        <v>0</v>
      </c>
      <c r="P63" s="3">
        <f t="shared" si="11"/>
        <v>0</v>
      </c>
      <c r="Q63" s="3">
        <f t="shared" si="11"/>
        <v>0</v>
      </c>
      <c r="R63" s="3">
        <f t="shared" si="11"/>
        <v>0</v>
      </c>
      <c r="S63" s="3">
        <f t="shared" si="11"/>
        <v>0</v>
      </c>
      <c r="T63" s="3">
        <f t="shared" si="11"/>
        <v>0</v>
      </c>
      <c r="U63" s="3">
        <f t="shared" si="11"/>
        <v>0</v>
      </c>
      <c r="V63" s="3">
        <f t="shared" si="11"/>
        <v>0</v>
      </c>
      <c r="W63" s="3">
        <f t="shared" ref="W63:AD66" si="12">COUNTIF(W$22:W$25,$B63)</f>
        <v>0</v>
      </c>
      <c r="X63" s="3">
        <f t="shared" si="12"/>
        <v>0</v>
      </c>
      <c r="Y63" s="3">
        <f t="shared" si="12"/>
        <v>0</v>
      </c>
      <c r="Z63" s="3">
        <f t="shared" si="12"/>
        <v>0</v>
      </c>
      <c r="AA63" s="3">
        <f t="shared" si="12"/>
        <v>0</v>
      </c>
      <c r="AB63" s="3">
        <f t="shared" si="12"/>
        <v>0</v>
      </c>
      <c r="AC63" s="3">
        <f t="shared" si="12"/>
        <v>0</v>
      </c>
      <c r="AD63" s="3">
        <f t="shared" si="12"/>
        <v>0</v>
      </c>
    </row>
    <row r="64" spans="1:30" hidden="1" x14ac:dyDescent="0.35">
      <c r="B64" s="11" t="s">
        <v>122</v>
      </c>
      <c r="C64" s="3">
        <f t="shared" si="10"/>
        <v>0</v>
      </c>
      <c r="D64" s="3">
        <f t="shared" si="10"/>
        <v>0</v>
      </c>
      <c r="E64" s="3">
        <f t="shared" si="10"/>
        <v>0</v>
      </c>
      <c r="F64" s="3">
        <f t="shared" si="10"/>
        <v>0</v>
      </c>
      <c r="G64" s="3">
        <f t="shared" si="10"/>
        <v>0</v>
      </c>
      <c r="H64" s="3">
        <f t="shared" si="10"/>
        <v>0</v>
      </c>
      <c r="I64" s="3">
        <f t="shared" si="10"/>
        <v>0</v>
      </c>
      <c r="J64" s="3">
        <f t="shared" si="10"/>
        <v>0</v>
      </c>
      <c r="K64" s="3">
        <f t="shared" si="10"/>
        <v>0</v>
      </c>
      <c r="L64" s="3">
        <f t="shared" si="10"/>
        <v>0</v>
      </c>
      <c r="M64" s="3">
        <f t="shared" si="11"/>
        <v>0</v>
      </c>
      <c r="N64" s="3">
        <f t="shared" si="11"/>
        <v>0</v>
      </c>
      <c r="O64" s="3">
        <f t="shared" si="11"/>
        <v>0</v>
      </c>
      <c r="P64" s="3">
        <f t="shared" si="11"/>
        <v>0</v>
      </c>
      <c r="Q64" s="3">
        <f t="shared" si="11"/>
        <v>0</v>
      </c>
      <c r="R64" s="3">
        <f t="shared" si="11"/>
        <v>0</v>
      </c>
      <c r="S64" s="3">
        <f t="shared" si="11"/>
        <v>0</v>
      </c>
      <c r="T64" s="3">
        <f t="shared" si="11"/>
        <v>0</v>
      </c>
      <c r="U64" s="3">
        <f t="shared" si="11"/>
        <v>0</v>
      </c>
      <c r="V64" s="3">
        <f t="shared" si="11"/>
        <v>0</v>
      </c>
      <c r="W64" s="3">
        <f t="shared" si="12"/>
        <v>0</v>
      </c>
      <c r="X64" s="3">
        <f t="shared" si="12"/>
        <v>0</v>
      </c>
      <c r="Y64" s="3">
        <f t="shared" si="12"/>
        <v>0</v>
      </c>
      <c r="Z64" s="3">
        <f t="shared" si="12"/>
        <v>0</v>
      </c>
      <c r="AA64" s="3">
        <f t="shared" si="12"/>
        <v>0</v>
      </c>
      <c r="AB64" s="3">
        <f t="shared" si="12"/>
        <v>0</v>
      </c>
      <c r="AC64" s="3">
        <f t="shared" si="12"/>
        <v>0</v>
      </c>
      <c r="AD64" s="3">
        <f t="shared" si="12"/>
        <v>0</v>
      </c>
    </row>
    <row r="65" spans="2:30" hidden="1" x14ac:dyDescent="0.35">
      <c r="B65" s="11" t="s">
        <v>123</v>
      </c>
      <c r="C65" s="3">
        <f t="shared" si="10"/>
        <v>0</v>
      </c>
      <c r="D65" s="3">
        <f t="shared" si="10"/>
        <v>0</v>
      </c>
      <c r="E65" s="3">
        <f t="shared" si="10"/>
        <v>0</v>
      </c>
      <c r="F65" s="3">
        <f t="shared" si="10"/>
        <v>0</v>
      </c>
      <c r="G65" s="3">
        <f t="shared" si="10"/>
        <v>0</v>
      </c>
      <c r="H65" s="3">
        <f t="shared" si="10"/>
        <v>0</v>
      </c>
      <c r="I65" s="3">
        <f t="shared" si="10"/>
        <v>0</v>
      </c>
      <c r="J65" s="3">
        <f t="shared" si="10"/>
        <v>0</v>
      </c>
      <c r="K65" s="3">
        <f t="shared" si="10"/>
        <v>0</v>
      </c>
      <c r="L65" s="3">
        <f t="shared" si="10"/>
        <v>0</v>
      </c>
      <c r="M65" s="3">
        <f t="shared" si="11"/>
        <v>0</v>
      </c>
      <c r="N65" s="3">
        <f t="shared" si="11"/>
        <v>0</v>
      </c>
      <c r="O65" s="3">
        <f t="shared" si="11"/>
        <v>0</v>
      </c>
      <c r="P65" s="3">
        <f t="shared" si="11"/>
        <v>0</v>
      </c>
      <c r="Q65" s="3">
        <f t="shared" si="11"/>
        <v>0</v>
      </c>
      <c r="R65" s="3">
        <f t="shared" si="11"/>
        <v>0</v>
      </c>
      <c r="S65" s="3">
        <f t="shared" si="11"/>
        <v>0</v>
      </c>
      <c r="T65" s="3">
        <f t="shared" si="11"/>
        <v>0</v>
      </c>
      <c r="U65" s="3">
        <f t="shared" si="11"/>
        <v>0</v>
      </c>
      <c r="V65" s="3">
        <f t="shared" si="11"/>
        <v>0</v>
      </c>
      <c r="W65" s="3">
        <f t="shared" si="12"/>
        <v>0</v>
      </c>
      <c r="X65" s="3">
        <f t="shared" si="12"/>
        <v>0</v>
      </c>
      <c r="Y65" s="3">
        <f t="shared" si="12"/>
        <v>0</v>
      </c>
      <c r="Z65" s="3">
        <f t="shared" si="12"/>
        <v>0</v>
      </c>
      <c r="AA65" s="3">
        <f t="shared" si="12"/>
        <v>0</v>
      </c>
      <c r="AB65" s="3">
        <f t="shared" si="12"/>
        <v>0</v>
      </c>
      <c r="AC65" s="3">
        <f t="shared" si="12"/>
        <v>0</v>
      </c>
      <c r="AD65" s="3">
        <f t="shared" si="12"/>
        <v>0</v>
      </c>
    </row>
    <row r="66" spans="2:30" hidden="1" x14ac:dyDescent="0.35">
      <c r="B66" s="11" t="s">
        <v>124</v>
      </c>
      <c r="C66" s="3">
        <f t="shared" si="10"/>
        <v>0</v>
      </c>
      <c r="D66" s="3">
        <f t="shared" si="10"/>
        <v>0</v>
      </c>
      <c r="E66" s="3">
        <f t="shared" si="10"/>
        <v>0</v>
      </c>
      <c r="F66" s="3">
        <f t="shared" si="10"/>
        <v>0</v>
      </c>
      <c r="G66" s="3">
        <f t="shared" si="10"/>
        <v>0</v>
      </c>
      <c r="H66" s="3">
        <f t="shared" si="10"/>
        <v>0</v>
      </c>
      <c r="I66" s="3">
        <f t="shared" si="10"/>
        <v>0</v>
      </c>
      <c r="J66" s="3">
        <f t="shared" si="10"/>
        <v>0</v>
      </c>
      <c r="K66" s="3">
        <f t="shared" si="10"/>
        <v>0</v>
      </c>
      <c r="L66" s="3">
        <f t="shared" si="10"/>
        <v>0</v>
      </c>
      <c r="M66" s="3">
        <f t="shared" si="11"/>
        <v>0</v>
      </c>
      <c r="N66" s="3">
        <f t="shared" si="11"/>
        <v>0</v>
      </c>
      <c r="O66" s="3">
        <f t="shared" si="11"/>
        <v>0</v>
      </c>
      <c r="P66" s="3">
        <f t="shared" si="11"/>
        <v>0</v>
      </c>
      <c r="Q66" s="3">
        <f t="shared" si="11"/>
        <v>0</v>
      </c>
      <c r="R66" s="3">
        <f t="shared" si="11"/>
        <v>0</v>
      </c>
      <c r="S66" s="3">
        <f t="shared" si="11"/>
        <v>0</v>
      </c>
      <c r="T66" s="3">
        <f t="shared" si="11"/>
        <v>0</v>
      </c>
      <c r="U66" s="3">
        <f t="shared" si="11"/>
        <v>0</v>
      </c>
      <c r="V66" s="3">
        <f t="shared" si="11"/>
        <v>0</v>
      </c>
      <c r="W66" s="3">
        <f t="shared" si="12"/>
        <v>0</v>
      </c>
      <c r="X66" s="3">
        <f t="shared" si="12"/>
        <v>0</v>
      </c>
      <c r="Y66" s="3">
        <f t="shared" si="12"/>
        <v>0</v>
      </c>
      <c r="Z66" s="3">
        <f t="shared" si="12"/>
        <v>0</v>
      </c>
      <c r="AA66" s="3">
        <f t="shared" si="12"/>
        <v>0</v>
      </c>
      <c r="AB66" s="3">
        <f t="shared" si="12"/>
        <v>0</v>
      </c>
      <c r="AC66" s="3">
        <f t="shared" si="12"/>
        <v>0</v>
      </c>
      <c r="AD66" s="3">
        <f t="shared" si="12"/>
        <v>0</v>
      </c>
    </row>
  </sheetData>
  <sheetProtection algorithmName="SHA-512" hashValue="ue+O5qi7JuA5rndXL87GHTU4lYoJAQIcU0yQJZsZUJ/jB1+AoDI7bgQKzuFT2NyRNRh/I7uvCrtJlgqXZHP/zA==" saltValue="Gl/YlQlkTZ4yQXV1d8KE1g==" spinCount="100000" sheet="1" objects="1" scenarios="1"/>
  <protectedRanges>
    <protectedRange algorithmName="SHA-512" hashValue="xU524bu+4RAbGPE5CoNtZeAEUAt18kJyFn83nwuw71QouMBeiVT8Ilxts6tjYxn7ZMi3IQ26+IaBJQU8+/svzA==" saltValue="cSop154MPSvqNjYq7vlsUQ==" spinCount="100000" sqref="B33:B36 A37:B1048576 A1:B32" name="Område1"/>
  </protectedRanges>
  <mergeCells count="73">
    <mergeCell ref="A13:A16"/>
    <mergeCell ref="A17:A21"/>
    <mergeCell ref="A22:A26"/>
    <mergeCell ref="A8:A12"/>
    <mergeCell ref="A2:T2"/>
    <mergeCell ref="G5:G6"/>
    <mergeCell ref="H5:H6"/>
    <mergeCell ref="B5:B6"/>
    <mergeCell ref="C5:C6"/>
    <mergeCell ref="J3:J4"/>
    <mergeCell ref="K3:K4"/>
    <mergeCell ref="C29:T29"/>
    <mergeCell ref="K5:K6"/>
    <mergeCell ref="L5:L6"/>
    <mergeCell ref="H3:H4"/>
    <mergeCell ref="B3:B4"/>
    <mergeCell ref="F3:F4"/>
    <mergeCell ref="G3:G4"/>
    <mergeCell ref="L3:L4"/>
    <mergeCell ref="C3:C4"/>
    <mergeCell ref="D3:D4"/>
    <mergeCell ref="E3:E4"/>
    <mergeCell ref="I5:I6"/>
    <mergeCell ref="J5:J6"/>
    <mergeCell ref="D5:D6"/>
    <mergeCell ref="E5:E6"/>
    <mergeCell ref="F5:F6"/>
    <mergeCell ref="AF5:AF7"/>
    <mergeCell ref="AG5:AG7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U5:U6"/>
    <mergeCell ref="V5:V6"/>
    <mergeCell ref="M3:M4"/>
    <mergeCell ref="N3:N4"/>
    <mergeCell ref="O5:O6"/>
    <mergeCell ref="P5:P6"/>
    <mergeCell ref="M5:M6"/>
    <mergeCell ref="N5:N6"/>
    <mergeCell ref="T5:T6"/>
    <mergeCell ref="Q5:Q6"/>
    <mergeCell ref="R5:R6"/>
    <mergeCell ref="S5:S6"/>
    <mergeCell ref="AF3:AF4"/>
    <mergeCell ref="AG3:AG4"/>
    <mergeCell ref="AA3:AA4"/>
    <mergeCell ref="AB3:AB4"/>
    <mergeCell ref="AC3:AC4"/>
    <mergeCell ref="AD3:AD4"/>
    <mergeCell ref="AE3:AE4"/>
    <mergeCell ref="M1:T1"/>
    <mergeCell ref="A1:B1"/>
    <mergeCell ref="Z3:Z4"/>
    <mergeCell ref="O3:O4"/>
    <mergeCell ref="P3:P4"/>
    <mergeCell ref="Q3:Q4"/>
    <mergeCell ref="R3:R4"/>
    <mergeCell ref="S3:S4"/>
    <mergeCell ref="T3:T4"/>
    <mergeCell ref="U3:U4"/>
    <mergeCell ref="V3:V4"/>
    <mergeCell ref="D1:K1"/>
    <mergeCell ref="W3:W4"/>
    <mergeCell ref="X3:X4"/>
    <mergeCell ref="Y3:Y4"/>
    <mergeCell ref="I3:I4"/>
  </mergeCells>
  <pageMargins left="0.7" right="0.7" top="0.75" bottom="0.75" header="0.3" footer="0.3"/>
  <pageSetup paperSize="9"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'Läs mig först!'!$D$53:$D$88</xm:f>
          </x14:formula1>
          <xm:sqref>C3:AD4</xm:sqref>
        </x14:dataValidation>
        <x14:dataValidation type="list" allowBlank="1" showInputMessage="1" showErrorMessage="1" xr:uid="{C2C6FC33-4E0A-472B-84A1-EB1DB5969773}">
          <x14:formula1>
            <xm:f>'Läs mig först!'!$H$53:$H$55</xm:f>
          </x14:formula1>
          <xm:sqref>C27:AD27</xm:sqref>
        </x14:dataValidation>
        <x14:dataValidation type="list" allowBlank="1" showInputMessage="1" showErrorMessage="1" xr:uid="{71A1F9C6-A8B2-48D6-AF10-51C2EB29F5A8}">
          <x14:formula1>
            <xm:f>'Läs mig först!'!$L$53:$L$57</xm:f>
          </x14:formula1>
          <xm:sqref>C12:AD12 C16:AD16 C21:AD21 C26:AD26</xm:sqref>
        </x14:dataValidation>
        <x14:dataValidation type="list" allowBlank="1" showInputMessage="1" showErrorMessage="1" xr:uid="{00000000-0002-0000-0100-000002000000}">
          <x14:formula1>
            <xm:f>'Läs mig först!'!$A$53:$A$65</xm:f>
          </x14:formula1>
          <xm:sqref>D1:K1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934341D0F21D4CA0E8CD7A3C2C4805" ma:contentTypeVersion="13" ma:contentTypeDescription="Skapa ett nytt dokument." ma:contentTypeScope="" ma:versionID="50b5b6bfc11af07bc4eb69ef4cf7ddd8">
  <xsd:schema xmlns:xsd="http://www.w3.org/2001/XMLSchema" xmlns:xs="http://www.w3.org/2001/XMLSchema" xmlns:p="http://schemas.microsoft.com/office/2006/metadata/properties" xmlns:ns3="2cb3ccf1-61e6-4db3-9a41-343bdc90215f" xmlns:ns4="3d087055-a91d-4d9f-b576-ee11bfc0f173" targetNamespace="http://schemas.microsoft.com/office/2006/metadata/properties" ma:root="true" ma:fieldsID="d096c206ac6635819802846ce6addb56" ns3:_="" ns4:_="">
    <xsd:import namespace="2cb3ccf1-61e6-4db3-9a41-343bdc90215f"/>
    <xsd:import namespace="3d087055-a91d-4d9f-b576-ee11bfc0f1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3ccf1-61e6-4db3-9a41-343bdc9021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87055-a91d-4d9f-b576-ee11bfc0f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5435AF-5D39-4724-AD9D-ACA8047257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5D782F-B33D-4C04-A1C0-FA2B5611B3F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d087055-a91d-4d9f-b576-ee11bfc0f173"/>
    <ds:schemaRef ds:uri="2cb3ccf1-61e6-4db3-9a41-343bdc9021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7DFDAA-EEFE-4BA2-821A-E0DACD9F6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b3ccf1-61e6-4db3-9a41-343bdc90215f"/>
    <ds:schemaRef ds:uri="3d087055-a91d-4d9f-b576-ee11bfc0f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Läs mig först!</vt:lpstr>
      <vt:lpstr>Blad att fylla i</vt:lpstr>
      <vt:lpstr>'Blad att fylla i'!Utskriftsområde</vt:lpstr>
    </vt:vector>
  </TitlesOfParts>
  <Manager/>
  <Company>Danderyds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Hoas</dc:creator>
  <cp:keywords/>
  <dc:description/>
  <cp:lastModifiedBy>Anna Wennerkvist</cp:lastModifiedBy>
  <cp:revision/>
  <dcterms:created xsi:type="dcterms:W3CDTF">2020-02-24T13:05:28Z</dcterms:created>
  <dcterms:modified xsi:type="dcterms:W3CDTF">2023-09-04T13:24:14Z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0x010100AA934341D0F21D4CA0E8CD7A3C2C4805</vt:lpwstr>
  </property>
</Properties>
</file>